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cy\Downloads\"/>
    </mc:Choice>
  </mc:AlternateContent>
  <xr:revisionPtr revIDLastSave="0" documentId="13_ncr:1_{2E5E71E6-DB04-4684-8322-C8A321219C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G315-191027" sheetId="1" r:id="rId1"/>
    <sheet name="Com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2" i="1"/>
</calcChain>
</file>

<file path=xl/sharedStrings.xml><?xml version="1.0" encoding="utf-8"?>
<sst xmlns="http://schemas.openxmlformats.org/spreadsheetml/2006/main" count="583" uniqueCount="161">
  <si>
    <t>IRG Ref #</t>
  </si>
  <si>
    <t>Payment Past</t>
  </si>
  <si>
    <t>Invoice Sent</t>
  </si>
  <si>
    <t>Invoice Paid</t>
  </si>
  <si>
    <t>Attachments added</t>
  </si>
  <si>
    <t>Paid (not by us)</t>
  </si>
  <si>
    <t>Paid</t>
  </si>
  <si>
    <t>Paid Date</t>
  </si>
  <si>
    <t>Email sent to Agent</t>
  </si>
  <si>
    <t>Agent's Invoice Paid</t>
  </si>
  <si>
    <t>Reminder Notice Sent</t>
  </si>
  <si>
    <t>Demo?</t>
  </si>
  <si>
    <t>Client Demo</t>
  </si>
  <si>
    <t>Renewal Status</t>
  </si>
  <si>
    <t>Renewal Status - Client Change</t>
  </si>
  <si>
    <t>Due date</t>
  </si>
  <si>
    <t>Status</t>
  </si>
  <si>
    <t>Client</t>
  </si>
  <si>
    <t>Entity Type</t>
  </si>
  <si>
    <t>CC</t>
  </si>
  <si>
    <t>Annuity</t>
  </si>
  <si>
    <t>CC-AnnuityString</t>
  </si>
  <si>
    <t>Claims / Countries</t>
  </si>
  <si>
    <t>Client Invoice Currency</t>
  </si>
  <si>
    <t>Currency (Official Fees)</t>
  </si>
  <si>
    <t>FX Markup</t>
  </si>
  <si>
    <t>Exchange rate</t>
  </si>
  <si>
    <t>Official fee</t>
  </si>
  <si>
    <t>Per Claim Official Fee (Local Currency)</t>
  </si>
  <si>
    <t>Agent fee</t>
  </si>
  <si>
    <t>IRG Service Fee</t>
  </si>
  <si>
    <t>Renewal Cost (SEK)</t>
  </si>
  <si>
    <t>USD / SEK</t>
  </si>
  <si>
    <t>RG315-191027JP</t>
  </si>
  <si>
    <t>Compare IP</t>
  </si>
  <si>
    <t>JP</t>
  </si>
  <si>
    <t>Granted</t>
  </si>
  <si>
    <t>Large</t>
  </si>
  <si>
    <t>JP-4</t>
  </si>
  <si>
    <t>USD</t>
  </si>
  <si>
    <t>JPY</t>
  </si>
  <si>
    <t>RG315-191027SE</t>
  </si>
  <si>
    <t>SE</t>
  </si>
  <si>
    <t>SE-6</t>
  </si>
  <si>
    <t>SEK</t>
  </si>
  <si>
    <t>RG315-191027US</t>
  </si>
  <si>
    <t>US</t>
  </si>
  <si>
    <t>US-1</t>
  </si>
  <si>
    <t>RG315-191027CA</t>
  </si>
  <si>
    <t>CA</t>
  </si>
  <si>
    <t>Application</t>
  </si>
  <si>
    <t>CA-8</t>
  </si>
  <si>
    <t>CAD</t>
  </si>
  <si>
    <t>RG315-191027ZA</t>
  </si>
  <si>
    <t>ZA</t>
  </si>
  <si>
    <t>ZA-8</t>
  </si>
  <si>
    <t>ZAR</t>
  </si>
  <si>
    <t>RG315-191027AU</t>
  </si>
  <si>
    <t>AU</t>
  </si>
  <si>
    <t>AU-8</t>
  </si>
  <si>
    <t>AUD</t>
  </si>
  <si>
    <t>RG315-191027CN</t>
  </si>
  <si>
    <t>CN</t>
  </si>
  <si>
    <t>CN-8</t>
  </si>
  <si>
    <t>CNY</t>
  </si>
  <si>
    <t>RG315-191027RU</t>
  </si>
  <si>
    <t>RU</t>
  </si>
  <si>
    <t>RU-8</t>
  </si>
  <si>
    <t>RUB</t>
  </si>
  <si>
    <t>RG315-191027AT</t>
  </si>
  <si>
    <t>AT</t>
  </si>
  <si>
    <t>AT-8</t>
  </si>
  <si>
    <t>EUR</t>
  </si>
  <si>
    <t>RG315-191027DE</t>
  </si>
  <si>
    <t>DE</t>
  </si>
  <si>
    <t>DE-8</t>
  </si>
  <si>
    <t>RG315-191027FI</t>
  </si>
  <si>
    <t>FI</t>
  </si>
  <si>
    <t>FI-8</t>
  </si>
  <si>
    <t>RG315-191027FR</t>
  </si>
  <si>
    <t>FR</t>
  </si>
  <si>
    <t>FR-8</t>
  </si>
  <si>
    <t>RG315-191027GB</t>
  </si>
  <si>
    <t>GB</t>
  </si>
  <si>
    <t>GB-8</t>
  </si>
  <si>
    <t>GBP</t>
  </si>
  <si>
    <t>RG315-191027HU</t>
  </si>
  <si>
    <t>HU</t>
  </si>
  <si>
    <t>HU-8</t>
  </si>
  <si>
    <t>HUF</t>
  </si>
  <si>
    <t>RG315-191027IT</t>
  </si>
  <si>
    <t>IT</t>
  </si>
  <si>
    <t>IT-8</t>
  </si>
  <si>
    <t>RG315-191027NL</t>
  </si>
  <si>
    <t>NL</t>
  </si>
  <si>
    <t>NL-8</t>
  </si>
  <si>
    <t>RG315-191027NO</t>
  </si>
  <si>
    <t>NO</t>
  </si>
  <si>
    <t>NO-8</t>
  </si>
  <si>
    <t>NOK</t>
  </si>
  <si>
    <t>SE-8</t>
  </si>
  <si>
    <t>RG315-191027TR</t>
  </si>
  <si>
    <t>TR</t>
  </si>
  <si>
    <t>TR-8</t>
  </si>
  <si>
    <t>TRY</t>
  </si>
  <si>
    <t>AU-14</t>
  </si>
  <si>
    <t>CA-14</t>
  </si>
  <si>
    <t>NO-14</t>
  </si>
  <si>
    <t>GB-14</t>
  </si>
  <si>
    <t>AT-14</t>
  </si>
  <si>
    <t>DE-14</t>
  </si>
  <si>
    <t>FI-14</t>
  </si>
  <si>
    <t>FR-14</t>
  </si>
  <si>
    <t>NL-14</t>
  </si>
  <si>
    <t>RG315-191027PL</t>
  </si>
  <si>
    <t>PL</t>
  </si>
  <si>
    <t>PL-14</t>
  </si>
  <si>
    <t>PLN</t>
  </si>
  <si>
    <t>SE-14</t>
  </si>
  <si>
    <t>RG315-191027SK</t>
  </si>
  <si>
    <t>SK</t>
  </si>
  <si>
    <t>SK-14</t>
  </si>
  <si>
    <t>CA-9</t>
  </si>
  <si>
    <t>RG315-191027EP</t>
  </si>
  <si>
    <t>EP</t>
  </si>
  <si>
    <t>EP-9</t>
  </si>
  <si>
    <t>AU-9</t>
  </si>
  <si>
    <t>RU-9</t>
  </si>
  <si>
    <t>CN-9</t>
  </si>
  <si>
    <t>US-2</t>
  </si>
  <si>
    <t>DE-9</t>
  </si>
  <si>
    <t>FR-9</t>
  </si>
  <si>
    <t>SE-9</t>
  </si>
  <si>
    <t>GB-9</t>
  </si>
  <si>
    <t>FI-9</t>
  </si>
  <si>
    <t>EP-5</t>
  </si>
  <si>
    <t>EP-4</t>
  </si>
  <si>
    <t>SE-5</t>
  </si>
  <si>
    <t>CA-12</t>
  </si>
  <si>
    <t>RU-12</t>
  </si>
  <si>
    <t>RG315-191027CZ</t>
  </si>
  <si>
    <t>CZ</t>
  </si>
  <si>
    <t>CZ-12</t>
  </si>
  <si>
    <t>CZK</t>
  </si>
  <si>
    <t>DE-12</t>
  </si>
  <si>
    <t>RG315-191027ES</t>
  </si>
  <si>
    <t>ES</t>
  </si>
  <si>
    <t>ES-12</t>
  </si>
  <si>
    <t>FI-12</t>
  </si>
  <si>
    <t>FR-12</t>
  </si>
  <si>
    <t>GB-12</t>
  </si>
  <si>
    <t>IT-12</t>
  </si>
  <si>
    <t>NL-12</t>
  </si>
  <si>
    <t>PL-12</t>
  </si>
  <si>
    <t>RG315-191027PT</t>
  </si>
  <si>
    <t>PT</t>
  </si>
  <si>
    <t>PT-12</t>
  </si>
  <si>
    <t>SE-12</t>
  </si>
  <si>
    <t>-</t>
  </si>
  <si>
    <t>Official Fee (USD)</t>
  </si>
  <si>
    <t>Service Fee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</si>
</sst>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###0;\-###0"/>
  </numFmts>
  <fonts count="12" x14ac:knownFonts="1"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F5E9"/>
      </patternFill>
    </fill>
    <fill>
      <patternFill patternType="solid">
        <fgColor rgb="FFFFFEE6"/>
      </patternFill>
    </fill>
    <fill>
      <patternFill patternType="solid">
        <fgColor rgb="FF7ED08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3" borderId="0" xfId="0" applyFont="1" applyFill="1" applyAlignment="1">
      <alignment vertical="top"/>
    </xf>
    <xf numFmtId="164" fontId="5" fillId="3" borderId="0" xfId="0" applyNumberFormat="1" applyFont="1" applyFill="1" applyAlignment="1">
      <alignment vertical="top"/>
    </xf>
    <xf numFmtId="0" fontId="6" fillId="0" borderId="0" xfId="0" applyFont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8" fillId="4" borderId="0" xfId="0" applyFont="1" applyFill="1" applyAlignment="1">
      <alignment vertical="top"/>
    </xf>
    <xf numFmtId="165" fontId="9" fillId="3" borderId="0" xfId="0" applyNumberFormat="1" applyFont="1" applyFill="1" applyAlignment="1">
      <alignment vertical="top"/>
    </xf>
    <xf numFmtId="165" fontId="10" fillId="0" borderId="0" xfId="0" applyNumberFormat="1" applyFont="1" applyAlignment="1">
      <alignment vertical="top"/>
    </xf>
    <xf numFmtId="0" fontId="11" fillId="3" borderId="0" xfId="0" applyFont="1" applyFill="1" applyAlignment="1">
      <alignment vertical="top"/>
    </xf>
    <xf numFmtId="1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I108"/>
  <sheetViews>
    <sheetView tabSelected="1" workbookViewId="0">
      <selection activeCell="A2" sqref="A2"/>
    </sheetView>
  </sheetViews>
  <sheetFormatPr defaultRowHeight="15" x14ac:dyDescent="0.25"/>
  <cols>
    <col min="1" max="1" width="10.7109375" customWidth="1"/>
    <col min="2" max="15" width="8" hidden="1"/>
    <col min="16" max="16" width="10.7109375" customWidth="1"/>
    <col min="17" max="17" width="23.42578125" customWidth="1"/>
    <col min="18" max="18" width="48" customWidth="1"/>
    <col min="19" max="19" width="23.42578125" customWidth="1"/>
    <col min="20" max="20" width="19.28515625" customWidth="1"/>
    <col min="21" max="21" width="14.42578125" customWidth="1"/>
    <col min="22" max="24" width="23.42578125" customWidth="1"/>
    <col min="25" max="25" width="10.7109375" customWidth="1"/>
    <col min="26" max="26" width="23.42578125" customWidth="1"/>
    <col min="27" max="27" width="15.42578125" customWidth="1"/>
    <col min="28" max="28" width="12.42578125" customWidth="1"/>
    <col min="29" max="30" width="23.42578125" customWidth="1"/>
    <col min="31" max="31" width="11.42578125" customWidth="1"/>
    <col min="32" max="32" width="16.140625" customWidth="1"/>
    <col min="33" max="34" width="23.42578125" customWidth="1"/>
    <col min="35" max="35" width="13.28515625" customWidth="1"/>
  </cols>
  <sheetData>
    <row r="1" spans="1:3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159</v>
      </c>
      <c r="AE1" s="1" t="s">
        <v>29</v>
      </c>
      <c r="AF1" s="1" t="s">
        <v>30</v>
      </c>
      <c r="AG1" s="1" t="s">
        <v>160</v>
      </c>
      <c r="AH1" s="1" t="s">
        <v>31</v>
      </c>
      <c r="AI1" s="1" t="s">
        <v>32</v>
      </c>
    </row>
    <row r="2" spans="1:35" x14ac:dyDescent="0.25">
      <c r="A2" s="3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>
        <v>43801</v>
      </c>
      <c r="Q2" s="2" t="s">
        <v>36</v>
      </c>
      <c r="R2" s="4" t="s">
        <v>34</v>
      </c>
      <c r="S2" s="2" t="s">
        <v>37</v>
      </c>
      <c r="T2" s="4" t="s">
        <v>35</v>
      </c>
      <c r="U2" s="4">
        <v>4</v>
      </c>
      <c r="V2" s="2" t="s">
        <v>38</v>
      </c>
      <c r="W2" s="8">
        <v>11</v>
      </c>
      <c r="X2" s="4" t="s">
        <v>39</v>
      </c>
      <c r="Y2" s="4" t="s">
        <v>40</v>
      </c>
      <c r="Z2" s="4">
        <v>1.0449999999999999</v>
      </c>
      <c r="AA2" s="4">
        <v>9.6167170000000003E-3</v>
      </c>
      <c r="AB2" s="7">
        <v>11900</v>
      </c>
      <c r="AC2" s="2">
        <v>500</v>
      </c>
      <c r="AD2" s="9">
        <v>114.4389323</v>
      </c>
      <c r="AE2" s="7">
        <v>0</v>
      </c>
      <c r="AF2" s="4">
        <v>20</v>
      </c>
      <c r="AG2" s="12">
        <f>20/0.103255</f>
        <v>193.69522057043241</v>
      </c>
      <c r="AH2" s="10">
        <v>1321.53906623893</v>
      </c>
      <c r="AI2" s="6">
        <v>0.103255</v>
      </c>
    </row>
    <row r="3" spans="1:35" x14ac:dyDescent="0.25">
      <c r="A3" s="3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">
        <v>43821</v>
      </c>
      <c r="Q3" s="2" t="s">
        <v>36</v>
      </c>
      <c r="R3" s="4" t="s">
        <v>34</v>
      </c>
      <c r="S3" s="2" t="s">
        <v>37</v>
      </c>
      <c r="T3" s="4" t="s">
        <v>42</v>
      </c>
      <c r="U3" s="4">
        <v>6</v>
      </c>
      <c r="V3" s="2" t="s">
        <v>43</v>
      </c>
      <c r="W3" s="4">
        <v>19</v>
      </c>
      <c r="X3" s="4" t="s">
        <v>39</v>
      </c>
      <c r="Y3" s="4" t="s">
        <v>44</v>
      </c>
      <c r="Z3" s="4">
        <v>1.0449999999999999</v>
      </c>
      <c r="AA3" s="4">
        <v>0.107907745</v>
      </c>
      <c r="AB3" s="7">
        <v>1900</v>
      </c>
      <c r="AC3" s="2"/>
      <c r="AD3" s="9">
        <v>205.02471550000001</v>
      </c>
      <c r="AE3" s="7">
        <v>0</v>
      </c>
      <c r="AF3" s="4">
        <v>20</v>
      </c>
      <c r="AG3" s="12">
        <f t="shared" ref="AG3:AG64" si="0">20/0.103255</f>
        <v>193.69522057043241</v>
      </c>
      <c r="AH3" s="10">
        <v>2212.0002540555001</v>
      </c>
      <c r="AI3" s="6">
        <v>0.103255</v>
      </c>
    </row>
    <row r="4" spans="1:35" x14ac:dyDescent="0.25">
      <c r="A4" s="3" t="s">
        <v>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">
        <v>43842</v>
      </c>
      <c r="Q4" s="2" t="s">
        <v>36</v>
      </c>
      <c r="R4" s="4" t="s">
        <v>34</v>
      </c>
      <c r="S4" s="2" t="s">
        <v>37</v>
      </c>
      <c r="T4" s="4" t="s">
        <v>46</v>
      </c>
      <c r="U4" s="4">
        <v>1</v>
      </c>
      <c r="V4" s="2" t="s">
        <v>47</v>
      </c>
      <c r="W4" s="4">
        <v>8</v>
      </c>
      <c r="X4" s="4" t="s">
        <v>39</v>
      </c>
      <c r="Y4" s="4" t="s">
        <v>39</v>
      </c>
      <c r="Z4" s="4">
        <v>1.0449999999999999</v>
      </c>
      <c r="AA4" s="4">
        <v>1</v>
      </c>
      <c r="AB4" s="7">
        <v>1600</v>
      </c>
      <c r="AC4" s="2"/>
      <c r="AD4" s="9">
        <v>1600</v>
      </c>
      <c r="AE4" s="7">
        <v>0</v>
      </c>
      <c r="AF4" s="4">
        <v>20</v>
      </c>
      <c r="AG4" s="12">
        <f t="shared" si="0"/>
        <v>193.69522057043241</v>
      </c>
      <c r="AH4" s="10">
        <v>15924.652559198101</v>
      </c>
      <c r="AI4" s="6">
        <v>0.103255</v>
      </c>
    </row>
    <row r="5" spans="1:35" x14ac:dyDescent="0.25">
      <c r="A5" s="3" t="s">
        <v>48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5">
        <v>43851</v>
      </c>
      <c r="Q5" s="2" t="s">
        <v>50</v>
      </c>
      <c r="R5" s="4" t="s">
        <v>34</v>
      </c>
      <c r="S5" s="2" t="s">
        <v>37</v>
      </c>
      <c r="T5" s="4" t="s">
        <v>49</v>
      </c>
      <c r="U5" s="4">
        <v>8</v>
      </c>
      <c r="V5" s="2" t="s">
        <v>51</v>
      </c>
      <c r="W5" s="4">
        <v>12</v>
      </c>
      <c r="X5" s="4" t="s">
        <v>39</v>
      </c>
      <c r="Y5" s="4" t="s">
        <v>52</v>
      </c>
      <c r="Z5" s="4">
        <v>1.0449999999999999</v>
      </c>
      <c r="AA5" s="4">
        <v>0.80012253749999995</v>
      </c>
      <c r="AB5" s="7">
        <v>200</v>
      </c>
      <c r="AC5" s="2"/>
      <c r="AD5" s="9">
        <v>160.0245075</v>
      </c>
      <c r="AE5" s="7">
        <v>0</v>
      </c>
      <c r="AF5" s="4">
        <v>20</v>
      </c>
      <c r="AG5" s="12">
        <f t="shared" si="0"/>
        <v>193.69522057043241</v>
      </c>
      <c r="AH5" s="10">
        <v>1769.64674943102</v>
      </c>
      <c r="AI5" s="6">
        <v>0.103255</v>
      </c>
    </row>
    <row r="6" spans="1:35" x14ac:dyDescent="0.25">
      <c r="A6" s="3" t="s">
        <v>53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5">
        <v>43851</v>
      </c>
      <c r="Q6" s="2" t="s">
        <v>36</v>
      </c>
      <c r="R6" s="4" t="s">
        <v>34</v>
      </c>
      <c r="S6" s="2" t="s">
        <v>37</v>
      </c>
      <c r="T6" s="4" t="s">
        <v>54</v>
      </c>
      <c r="U6" s="4">
        <v>8</v>
      </c>
      <c r="V6" s="2" t="s">
        <v>55</v>
      </c>
      <c r="W6" s="4">
        <v>12</v>
      </c>
      <c r="X6" s="4" t="s">
        <v>39</v>
      </c>
      <c r="Y6" s="4" t="s">
        <v>56</v>
      </c>
      <c r="Z6" s="4">
        <v>1.0449999999999999</v>
      </c>
      <c r="AA6" s="4">
        <v>7.1438896099999996E-2</v>
      </c>
      <c r="AB6" s="7">
        <v>140</v>
      </c>
      <c r="AC6" s="2"/>
      <c r="AD6" s="9">
        <v>10.001445454000001</v>
      </c>
      <c r="AE6" s="7">
        <v>30</v>
      </c>
      <c r="AF6" s="4">
        <v>20</v>
      </c>
      <c r="AG6" s="12">
        <f t="shared" si="0"/>
        <v>193.69522057043241</v>
      </c>
      <c r="AH6" s="10">
        <v>589.816155496683</v>
      </c>
      <c r="AI6" s="6">
        <v>0.103255</v>
      </c>
    </row>
    <row r="7" spans="1:35" x14ac:dyDescent="0.25">
      <c r="A7" s="3" t="s">
        <v>57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5">
        <v>43851</v>
      </c>
      <c r="Q7" s="2" t="s">
        <v>36</v>
      </c>
      <c r="R7" s="4" t="s">
        <v>34</v>
      </c>
      <c r="S7" s="2" t="s">
        <v>37</v>
      </c>
      <c r="T7" s="4" t="s">
        <v>58</v>
      </c>
      <c r="U7" s="4">
        <v>8</v>
      </c>
      <c r="V7" s="2" t="s">
        <v>59</v>
      </c>
      <c r="W7" s="4">
        <v>12</v>
      </c>
      <c r="X7" s="4" t="s">
        <v>39</v>
      </c>
      <c r="Y7" s="4" t="s">
        <v>60</v>
      </c>
      <c r="Z7" s="4">
        <v>1.0449999999999999</v>
      </c>
      <c r="AA7" s="4">
        <v>0.71289899999999995</v>
      </c>
      <c r="AB7" s="7">
        <v>300</v>
      </c>
      <c r="AC7" s="2"/>
      <c r="AD7" s="9">
        <v>213.86969999999999</v>
      </c>
      <c r="AE7" s="7">
        <v>0</v>
      </c>
      <c r="AF7" s="4">
        <v>20</v>
      </c>
      <c r="AG7" s="12">
        <f t="shared" si="0"/>
        <v>193.69522057043241</v>
      </c>
      <c r="AH7" s="10">
        <v>2298.9467386567198</v>
      </c>
      <c r="AI7" s="6">
        <v>0.103255</v>
      </c>
    </row>
    <row r="8" spans="1:35" x14ac:dyDescent="0.25">
      <c r="A8" s="3" t="s">
        <v>61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5">
        <v>43851</v>
      </c>
      <c r="Q8" s="2" t="s">
        <v>36</v>
      </c>
      <c r="R8" s="4" t="s">
        <v>34</v>
      </c>
      <c r="S8" s="2" t="s">
        <v>37</v>
      </c>
      <c r="T8" s="4" t="s">
        <v>62</v>
      </c>
      <c r="U8" s="4">
        <v>8</v>
      </c>
      <c r="V8" s="2" t="s">
        <v>63</v>
      </c>
      <c r="W8" s="4">
        <v>12</v>
      </c>
      <c r="X8" s="4" t="s">
        <v>39</v>
      </c>
      <c r="Y8" s="4" t="s">
        <v>64</v>
      </c>
      <c r="Z8" s="4">
        <v>1.0449999999999999</v>
      </c>
      <c r="AA8" s="4">
        <v>0.14789759599999999</v>
      </c>
      <c r="AB8" s="7">
        <v>2000</v>
      </c>
      <c r="AC8" s="2"/>
      <c r="AD8" s="9">
        <v>295.79519199999999</v>
      </c>
      <c r="AE8" s="7">
        <v>20</v>
      </c>
      <c r="AF8" s="4">
        <v>20</v>
      </c>
      <c r="AG8" s="12">
        <f t="shared" si="0"/>
        <v>193.69522057043241</v>
      </c>
      <c r="AH8" s="10">
        <v>3300.8776318822402</v>
      </c>
      <c r="AI8" s="6">
        <v>0.103255</v>
      </c>
    </row>
    <row r="9" spans="1:35" x14ac:dyDescent="0.25">
      <c r="A9" s="3" t="s">
        <v>65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5">
        <v>43851</v>
      </c>
      <c r="Q9" s="2" t="s">
        <v>36</v>
      </c>
      <c r="R9" s="4" t="s">
        <v>34</v>
      </c>
      <c r="S9" s="2" t="s">
        <v>37</v>
      </c>
      <c r="T9" s="4" t="s">
        <v>66</v>
      </c>
      <c r="U9" s="4">
        <v>8</v>
      </c>
      <c r="V9" s="2" t="s">
        <v>67</v>
      </c>
      <c r="W9" s="4">
        <v>14</v>
      </c>
      <c r="X9" s="4" t="s">
        <v>39</v>
      </c>
      <c r="Y9" s="4" t="s">
        <v>68</v>
      </c>
      <c r="Z9" s="4">
        <v>1.0449999999999999</v>
      </c>
      <c r="AA9" s="4">
        <v>1.6340738149999999E-2</v>
      </c>
      <c r="AB9" s="7">
        <v>3300</v>
      </c>
      <c r="AC9" s="2"/>
      <c r="AD9" s="9">
        <v>53.924435895000002</v>
      </c>
      <c r="AE9" s="7">
        <v>50</v>
      </c>
      <c r="AF9" s="4">
        <v>20</v>
      </c>
      <c r="AG9" s="12">
        <f t="shared" si="0"/>
        <v>193.69522057043241</v>
      </c>
      <c r="AH9" s="10">
        <v>1218.1812254459801</v>
      </c>
      <c r="AI9" s="6">
        <v>0.103255</v>
      </c>
    </row>
    <row r="10" spans="1:35" x14ac:dyDescent="0.25">
      <c r="A10" s="3" t="s">
        <v>69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5">
        <v>43851</v>
      </c>
      <c r="Q10" s="2" t="s">
        <v>36</v>
      </c>
      <c r="R10" s="4" t="s">
        <v>34</v>
      </c>
      <c r="S10" s="2" t="s">
        <v>37</v>
      </c>
      <c r="T10" s="4" t="s">
        <v>70</v>
      </c>
      <c r="U10" s="4">
        <v>8</v>
      </c>
      <c r="V10" s="2" t="s">
        <v>71</v>
      </c>
      <c r="W10" s="4">
        <v>11</v>
      </c>
      <c r="X10" s="4" t="s">
        <v>39</v>
      </c>
      <c r="Y10" s="4" t="s">
        <v>72</v>
      </c>
      <c r="Z10" s="4">
        <v>1.0449999999999999</v>
      </c>
      <c r="AA10" s="4">
        <v>1.1579122500000001</v>
      </c>
      <c r="AB10" s="7">
        <v>313</v>
      </c>
      <c r="AC10" s="2"/>
      <c r="AD10" s="9">
        <v>362.42653424999997</v>
      </c>
      <c r="AE10" s="7">
        <v>0</v>
      </c>
      <c r="AF10" s="4">
        <v>20</v>
      </c>
      <c r="AG10" s="12">
        <f t="shared" si="0"/>
        <v>193.69522057043241</v>
      </c>
      <c r="AH10" s="10">
        <v>3759.2652391046399</v>
      </c>
      <c r="AI10" s="6">
        <v>0.103255</v>
      </c>
    </row>
    <row r="11" spans="1:35" x14ac:dyDescent="0.25">
      <c r="A11" s="3" t="s">
        <v>73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5">
        <v>43851</v>
      </c>
      <c r="Q11" s="2" t="s">
        <v>36</v>
      </c>
      <c r="R11" s="4" t="s">
        <v>34</v>
      </c>
      <c r="S11" s="2" t="s">
        <v>37</v>
      </c>
      <c r="T11" s="4" t="s">
        <v>74</v>
      </c>
      <c r="U11" s="4">
        <v>8</v>
      </c>
      <c r="V11" s="2" t="s">
        <v>75</v>
      </c>
      <c r="W11" s="4">
        <v>11</v>
      </c>
      <c r="X11" s="4" t="s">
        <v>39</v>
      </c>
      <c r="Y11" s="4" t="s">
        <v>72</v>
      </c>
      <c r="Z11" s="4">
        <v>1.0449999999999999</v>
      </c>
      <c r="AA11" s="4">
        <v>1.1579122500000001</v>
      </c>
      <c r="AB11" s="7">
        <v>240</v>
      </c>
      <c r="AC11" s="2"/>
      <c r="AD11" s="9">
        <v>277.89893999999998</v>
      </c>
      <c r="AE11" s="7">
        <v>0</v>
      </c>
      <c r="AF11" s="4">
        <v>20</v>
      </c>
      <c r="AG11" s="12">
        <f t="shared" si="0"/>
        <v>193.69522057043241</v>
      </c>
      <c r="AH11" s="10">
        <v>2928.35624521815</v>
      </c>
      <c r="AI11" s="6">
        <v>0.103255</v>
      </c>
    </row>
    <row r="12" spans="1:35" x14ac:dyDescent="0.25">
      <c r="A12" s="3" t="s">
        <v>76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5">
        <v>43851</v>
      </c>
      <c r="Q12" s="2" t="s">
        <v>36</v>
      </c>
      <c r="R12" s="4" t="s">
        <v>34</v>
      </c>
      <c r="S12" s="2" t="s">
        <v>37</v>
      </c>
      <c r="T12" s="4" t="s">
        <v>77</v>
      </c>
      <c r="U12" s="4">
        <v>8</v>
      </c>
      <c r="V12" s="2" t="s">
        <v>78</v>
      </c>
      <c r="W12" s="4">
        <v>11</v>
      </c>
      <c r="X12" s="4" t="s">
        <v>39</v>
      </c>
      <c r="Y12" s="4" t="s">
        <v>72</v>
      </c>
      <c r="Z12" s="4">
        <v>1.0449999999999999</v>
      </c>
      <c r="AA12" s="4">
        <v>1.1579122500000001</v>
      </c>
      <c r="AB12" s="7">
        <v>300</v>
      </c>
      <c r="AC12" s="2"/>
      <c r="AD12" s="9">
        <v>347.37367499999999</v>
      </c>
      <c r="AE12" s="7">
        <v>0</v>
      </c>
      <c r="AF12" s="4">
        <v>20</v>
      </c>
      <c r="AG12" s="12">
        <f t="shared" si="0"/>
        <v>193.69522057043241</v>
      </c>
      <c r="AH12" s="10">
        <v>3611.2951443029401</v>
      </c>
      <c r="AI12" s="6">
        <v>0.103255</v>
      </c>
    </row>
    <row r="13" spans="1:35" x14ac:dyDescent="0.25">
      <c r="A13" s="3" t="s">
        <v>79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5">
        <v>43851</v>
      </c>
      <c r="Q13" s="2" t="s">
        <v>36</v>
      </c>
      <c r="R13" s="4" t="s">
        <v>34</v>
      </c>
      <c r="S13" s="2" t="s">
        <v>37</v>
      </c>
      <c r="T13" s="4" t="s">
        <v>80</v>
      </c>
      <c r="U13" s="4">
        <v>8</v>
      </c>
      <c r="V13" s="2" t="s">
        <v>81</v>
      </c>
      <c r="W13" s="4">
        <v>11</v>
      </c>
      <c r="X13" s="4" t="s">
        <v>39</v>
      </c>
      <c r="Y13" s="4" t="s">
        <v>72</v>
      </c>
      <c r="Z13" s="4">
        <v>1.0449999999999999</v>
      </c>
      <c r="AA13" s="4">
        <v>1.1579122500000001</v>
      </c>
      <c r="AB13" s="7">
        <v>136</v>
      </c>
      <c r="AC13" s="2"/>
      <c r="AD13" s="9">
        <v>157.476066</v>
      </c>
      <c r="AE13" s="7">
        <v>0</v>
      </c>
      <c r="AF13" s="4">
        <v>20</v>
      </c>
      <c r="AG13" s="12">
        <f t="shared" si="0"/>
        <v>193.69522057043241</v>
      </c>
      <c r="AH13" s="10">
        <v>1744.5954868045101</v>
      </c>
      <c r="AI13" s="6">
        <v>0.103255</v>
      </c>
    </row>
    <row r="14" spans="1:35" x14ac:dyDescent="0.25">
      <c r="A14" s="3" t="s">
        <v>82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5">
        <v>43851</v>
      </c>
      <c r="Q14" s="2" t="s">
        <v>36</v>
      </c>
      <c r="R14" s="4" t="s">
        <v>34</v>
      </c>
      <c r="S14" s="2" t="s">
        <v>37</v>
      </c>
      <c r="T14" s="4" t="s">
        <v>83</v>
      </c>
      <c r="U14" s="4">
        <v>8</v>
      </c>
      <c r="V14" s="2" t="s">
        <v>84</v>
      </c>
      <c r="W14" s="4">
        <v>11</v>
      </c>
      <c r="X14" s="4" t="s">
        <v>39</v>
      </c>
      <c r="Y14" s="4" t="s">
        <v>85</v>
      </c>
      <c r="Z14" s="4">
        <v>1.0449999999999999</v>
      </c>
      <c r="AA14" s="4">
        <v>1.3404214999999999</v>
      </c>
      <c r="AB14" s="7">
        <v>130</v>
      </c>
      <c r="AC14" s="2"/>
      <c r="AD14" s="9">
        <v>174.254795</v>
      </c>
      <c r="AE14" s="7">
        <v>0</v>
      </c>
      <c r="AF14" s="4">
        <v>20</v>
      </c>
      <c r="AG14" s="12">
        <f t="shared" si="0"/>
        <v>193.69522057043241</v>
      </c>
      <c r="AH14" s="10">
        <v>1909.53093724275</v>
      </c>
      <c r="AI14" s="6">
        <v>0.103255</v>
      </c>
    </row>
    <row r="15" spans="1:35" x14ac:dyDescent="0.25">
      <c r="A15" s="3" t="s">
        <v>86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5">
        <v>43851</v>
      </c>
      <c r="Q15" s="2" t="s">
        <v>36</v>
      </c>
      <c r="R15" s="4" t="s">
        <v>34</v>
      </c>
      <c r="S15" s="2" t="s">
        <v>37</v>
      </c>
      <c r="T15" s="4" t="s">
        <v>87</v>
      </c>
      <c r="U15" s="4">
        <v>8</v>
      </c>
      <c r="V15" s="2" t="s">
        <v>88</v>
      </c>
      <c r="W15" s="4">
        <v>11</v>
      </c>
      <c r="X15" s="4" t="s">
        <v>39</v>
      </c>
      <c r="Y15" s="4" t="s">
        <v>89</v>
      </c>
      <c r="Z15" s="4">
        <v>1.0449999999999999</v>
      </c>
      <c r="AA15" s="4">
        <v>3.5211274999999999E-3</v>
      </c>
      <c r="AB15" s="7">
        <v>148500</v>
      </c>
      <c r="AC15" s="2"/>
      <c r="AD15" s="9">
        <v>522.88743375000001</v>
      </c>
      <c r="AE15" s="7">
        <v>0</v>
      </c>
      <c r="AF15" s="4">
        <v>20</v>
      </c>
      <c r="AG15" s="12">
        <f t="shared" si="0"/>
        <v>193.69522057043241</v>
      </c>
      <c r="AH15" s="10">
        <v>5336.6010871749504</v>
      </c>
      <c r="AI15" s="6">
        <v>0.103255</v>
      </c>
    </row>
    <row r="16" spans="1:35" x14ac:dyDescent="0.25">
      <c r="A16" s="3" t="s">
        <v>90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5">
        <v>43851</v>
      </c>
      <c r="Q16" s="2" t="s">
        <v>36</v>
      </c>
      <c r="R16" s="4" t="s">
        <v>34</v>
      </c>
      <c r="S16" s="2" t="s">
        <v>37</v>
      </c>
      <c r="T16" s="4" t="s">
        <v>91</v>
      </c>
      <c r="U16" s="4">
        <v>8</v>
      </c>
      <c r="V16" s="2" t="s">
        <v>92</v>
      </c>
      <c r="W16" s="4">
        <v>11</v>
      </c>
      <c r="X16" s="4" t="s">
        <v>39</v>
      </c>
      <c r="Y16" s="4" t="s">
        <v>72</v>
      </c>
      <c r="Z16" s="4">
        <v>1.0449999999999999</v>
      </c>
      <c r="AA16" s="4">
        <v>1.1579122500000001</v>
      </c>
      <c r="AB16" s="7">
        <v>170</v>
      </c>
      <c r="AC16" s="2"/>
      <c r="AD16" s="9">
        <v>196.84508249999999</v>
      </c>
      <c r="AE16" s="7">
        <v>0</v>
      </c>
      <c r="AF16" s="4">
        <v>20</v>
      </c>
      <c r="AG16" s="12">
        <f t="shared" si="0"/>
        <v>193.69522057043241</v>
      </c>
      <c r="AH16" s="10">
        <v>2131.5941962859001</v>
      </c>
      <c r="AI16" s="6">
        <v>0.103255</v>
      </c>
    </row>
    <row r="17" spans="1:35" x14ac:dyDescent="0.25">
      <c r="A17" s="3" t="s">
        <v>93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5">
        <v>43851</v>
      </c>
      <c r="Q17" s="2" t="s">
        <v>36</v>
      </c>
      <c r="R17" s="4" t="s">
        <v>34</v>
      </c>
      <c r="S17" s="2" t="s">
        <v>37</v>
      </c>
      <c r="T17" s="4" t="s">
        <v>94</v>
      </c>
      <c r="U17" s="4">
        <v>8</v>
      </c>
      <c r="V17" s="2" t="s">
        <v>95</v>
      </c>
      <c r="W17" s="4">
        <v>11</v>
      </c>
      <c r="X17" s="4" t="s">
        <v>39</v>
      </c>
      <c r="Y17" s="4" t="s">
        <v>72</v>
      </c>
      <c r="Z17" s="4">
        <v>1.0449999999999999</v>
      </c>
      <c r="AA17" s="4">
        <v>1.1579122500000001</v>
      </c>
      <c r="AB17" s="7">
        <v>280</v>
      </c>
      <c r="AC17" s="2"/>
      <c r="AD17" s="9">
        <v>324.21543000000003</v>
      </c>
      <c r="AE17" s="7">
        <v>0</v>
      </c>
      <c r="AF17" s="4">
        <v>20</v>
      </c>
      <c r="AG17" s="12">
        <f t="shared" si="0"/>
        <v>193.69522057043241</v>
      </c>
      <c r="AH17" s="10">
        <v>3383.6488446080102</v>
      </c>
      <c r="AI17" s="6">
        <v>0.103255</v>
      </c>
    </row>
    <row r="18" spans="1:35" x14ac:dyDescent="0.25">
      <c r="A18" s="3" t="s">
        <v>96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5">
        <v>43851</v>
      </c>
      <c r="Q18" s="2" t="s">
        <v>36</v>
      </c>
      <c r="R18" s="4" t="s">
        <v>34</v>
      </c>
      <c r="S18" s="2" t="s">
        <v>37</v>
      </c>
      <c r="T18" s="4" t="s">
        <v>97</v>
      </c>
      <c r="U18" s="4">
        <v>8</v>
      </c>
      <c r="V18" s="2" t="s">
        <v>98</v>
      </c>
      <c r="W18" s="4">
        <v>11</v>
      </c>
      <c r="X18" s="4" t="s">
        <v>39</v>
      </c>
      <c r="Y18" s="4" t="s">
        <v>99</v>
      </c>
      <c r="Z18" s="4">
        <v>1.0449999999999999</v>
      </c>
      <c r="AA18" s="4">
        <v>0.113628911</v>
      </c>
      <c r="AB18" s="7">
        <v>2550</v>
      </c>
      <c r="AC18" s="2"/>
      <c r="AD18" s="9">
        <v>289.75372305000002</v>
      </c>
      <c r="AE18" s="7">
        <v>0</v>
      </c>
      <c r="AF18" s="4">
        <v>20</v>
      </c>
      <c r="AG18" s="12">
        <f t="shared" si="0"/>
        <v>193.69522057043241</v>
      </c>
      <c r="AH18" s="10">
        <v>3044.8891472156301</v>
      </c>
      <c r="AI18" s="6">
        <v>0.103255</v>
      </c>
    </row>
    <row r="19" spans="1:35" x14ac:dyDescent="0.25">
      <c r="A19" s="3" t="s">
        <v>41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5">
        <v>43851</v>
      </c>
      <c r="Q19" s="2" t="s">
        <v>36</v>
      </c>
      <c r="R19" s="4" t="s">
        <v>34</v>
      </c>
      <c r="S19" s="2" t="s">
        <v>37</v>
      </c>
      <c r="T19" s="4" t="s">
        <v>42</v>
      </c>
      <c r="U19" s="4">
        <v>8</v>
      </c>
      <c r="V19" s="2" t="s">
        <v>100</v>
      </c>
      <c r="W19" s="4">
        <v>11</v>
      </c>
      <c r="X19" s="4" t="s">
        <v>39</v>
      </c>
      <c r="Y19" s="4" t="s">
        <v>44</v>
      </c>
      <c r="Z19" s="4">
        <v>1.0449999999999999</v>
      </c>
      <c r="AA19" s="4">
        <v>0.107907745</v>
      </c>
      <c r="AB19" s="7">
        <v>2400</v>
      </c>
      <c r="AC19" s="2"/>
      <c r="AD19" s="9">
        <v>258.978588</v>
      </c>
      <c r="AE19" s="7">
        <v>0</v>
      </c>
      <c r="AF19" s="4">
        <v>20</v>
      </c>
      <c r="AG19" s="12">
        <f t="shared" si="0"/>
        <v>193.69522057043241</v>
      </c>
      <c r="AH19" s="10">
        <v>2742.3685712072102</v>
      </c>
      <c r="AI19" s="6">
        <v>0.103255</v>
      </c>
    </row>
    <row r="20" spans="1:35" x14ac:dyDescent="0.25">
      <c r="A20" s="3" t="s">
        <v>101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5">
        <v>43851</v>
      </c>
      <c r="Q20" s="2" t="s">
        <v>36</v>
      </c>
      <c r="R20" s="4" t="s">
        <v>34</v>
      </c>
      <c r="S20" s="2" t="s">
        <v>37</v>
      </c>
      <c r="T20" s="4" t="s">
        <v>102</v>
      </c>
      <c r="U20" s="4">
        <v>8</v>
      </c>
      <c r="V20" s="2" t="s">
        <v>103</v>
      </c>
      <c r="W20" s="4">
        <v>11</v>
      </c>
      <c r="X20" s="4" t="s">
        <v>39</v>
      </c>
      <c r="Y20" s="4" t="s">
        <v>104</v>
      </c>
      <c r="Z20" s="4">
        <v>1.0449999999999999</v>
      </c>
      <c r="AA20" s="4">
        <v>0.18094927399999999</v>
      </c>
      <c r="AB20" s="7">
        <v>690</v>
      </c>
      <c r="AC20" s="2"/>
      <c r="AD20" s="9">
        <v>124.85499906</v>
      </c>
      <c r="AE20" s="7">
        <v>50</v>
      </c>
      <c r="AF20" s="4">
        <v>20</v>
      </c>
      <c r="AG20" s="12">
        <f t="shared" si="0"/>
        <v>193.69522057043241</v>
      </c>
      <c r="AH20" s="10">
        <v>1915.4309626255399</v>
      </c>
      <c r="AI20" s="6">
        <v>0.103255</v>
      </c>
    </row>
    <row r="21" spans="1:35" x14ac:dyDescent="0.25">
      <c r="A21" s="3" t="s">
        <v>57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5">
        <v>43861</v>
      </c>
      <c r="Q21" s="2" t="s">
        <v>36</v>
      </c>
      <c r="R21" s="4" t="s">
        <v>34</v>
      </c>
      <c r="S21" s="2" t="s">
        <v>37</v>
      </c>
      <c r="T21" s="4" t="s">
        <v>58</v>
      </c>
      <c r="U21" s="4">
        <v>14</v>
      </c>
      <c r="V21" s="2" t="s">
        <v>105</v>
      </c>
      <c r="W21" s="4">
        <v>17</v>
      </c>
      <c r="X21" s="4" t="s">
        <v>39</v>
      </c>
      <c r="Y21" s="4" t="s">
        <v>60</v>
      </c>
      <c r="Z21" s="4">
        <v>1.0449999999999999</v>
      </c>
      <c r="AA21" s="4">
        <v>0.71289899999999995</v>
      </c>
      <c r="AB21" s="7">
        <v>550</v>
      </c>
      <c r="AC21" s="2"/>
      <c r="AD21" s="9">
        <v>392.09444999999999</v>
      </c>
      <c r="AE21" s="7">
        <v>0</v>
      </c>
      <c r="AF21" s="4">
        <v>20</v>
      </c>
      <c r="AG21" s="12">
        <f t="shared" si="0"/>
        <v>193.69522057043241</v>
      </c>
      <c r="AH21" s="10">
        <v>4050.9018134715002</v>
      </c>
      <c r="AI21" s="6">
        <v>0.103255</v>
      </c>
    </row>
    <row r="22" spans="1:35" x14ac:dyDescent="0.25">
      <c r="A22" s="3" t="s">
        <v>48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5">
        <v>43861</v>
      </c>
      <c r="Q22" s="2" t="s">
        <v>36</v>
      </c>
      <c r="R22" s="4" t="s">
        <v>34</v>
      </c>
      <c r="S22" s="2" t="s">
        <v>37</v>
      </c>
      <c r="T22" s="4" t="s">
        <v>49</v>
      </c>
      <c r="U22" s="4">
        <v>14</v>
      </c>
      <c r="V22" s="2" t="s">
        <v>106</v>
      </c>
      <c r="W22" s="4">
        <v>12</v>
      </c>
      <c r="X22" s="4" t="s">
        <v>39</v>
      </c>
      <c r="Y22" s="4" t="s">
        <v>52</v>
      </c>
      <c r="Z22" s="4">
        <v>1.0449999999999999</v>
      </c>
      <c r="AA22" s="4">
        <v>0.80012253749999995</v>
      </c>
      <c r="AB22" s="7">
        <v>250</v>
      </c>
      <c r="AC22" s="2"/>
      <c r="AD22" s="9">
        <v>200.03063437500001</v>
      </c>
      <c r="AE22" s="7">
        <v>0</v>
      </c>
      <c r="AF22" s="4">
        <v>20</v>
      </c>
      <c r="AG22" s="12">
        <f t="shared" si="0"/>
        <v>193.69522057043241</v>
      </c>
      <c r="AH22" s="10">
        <v>2162.9082745690298</v>
      </c>
      <c r="AI22" s="6">
        <v>0.103255</v>
      </c>
    </row>
    <row r="23" spans="1:35" x14ac:dyDescent="0.25">
      <c r="A23" s="3" t="s">
        <v>96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5">
        <v>43861</v>
      </c>
      <c r="Q23" s="2" t="s">
        <v>36</v>
      </c>
      <c r="R23" s="4" t="s">
        <v>34</v>
      </c>
      <c r="S23" s="2" t="s">
        <v>37</v>
      </c>
      <c r="T23" s="4" t="s">
        <v>97</v>
      </c>
      <c r="U23" s="4">
        <v>14</v>
      </c>
      <c r="V23" s="2" t="s">
        <v>107</v>
      </c>
      <c r="W23" s="4">
        <v>11</v>
      </c>
      <c r="X23" s="4" t="s">
        <v>39</v>
      </c>
      <c r="Y23" s="4" t="s">
        <v>99</v>
      </c>
      <c r="Z23" s="4">
        <v>1.0449999999999999</v>
      </c>
      <c r="AA23" s="4">
        <v>0.113628911</v>
      </c>
      <c r="AB23" s="7">
        <v>4500</v>
      </c>
      <c r="AC23" s="2"/>
      <c r="AD23" s="9">
        <v>511.33009950000002</v>
      </c>
      <c r="AE23" s="7">
        <v>0</v>
      </c>
      <c r="AF23" s="4">
        <v>20</v>
      </c>
      <c r="AG23" s="12">
        <f t="shared" si="0"/>
        <v>193.69522057043241</v>
      </c>
      <c r="AH23" s="10">
        <v>5222.9921165318901</v>
      </c>
      <c r="AI23" s="6">
        <v>0.103255</v>
      </c>
    </row>
    <row r="24" spans="1:35" x14ac:dyDescent="0.25">
      <c r="A24" s="3" t="s">
        <v>82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5">
        <v>43861</v>
      </c>
      <c r="Q24" s="2" t="s">
        <v>36</v>
      </c>
      <c r="R24" s="4" t="s">
        <v>34</v>
      </c>
      <c r="S24" s="2" t="s">
        <v>37</v>
      </c>
      <c r="T24" s="4" t="s">
        <v>83</v>
      </c>
      <c r="U24" s="4">
        <v>14</v>
      </c>
      <c r="V24" s="2" t="s">
        <v>108</v>
      </c>
      <c r="W24" s="4">
        <v>11</v>
      </c>
      <c r="X24" s="4" t="s">
        <v>39</v>
      </c>
      <c r="Y24" s="4" t="s">
        <v>85</v>
      </c>
      <c r="Z24" s="4">
        <v>1.0449999999999999</v>
      </c>
      <c r="AA24" s="4">
        <v>1.3404214999999999</v>
      </c>
      <c r="AB24" s="7">
        <v>300</v>
      </c>
      <c r="AC24" s="2"/>
      <c r="AD24" s="9">
        <v>402.12644999999998</v>
      </c>
      <c r="AE24" s="7">
        <v>0</v>
      </c>
      <c r="AF24" s="4">
        <v>20</v>
      </c>
      <c r="AG24" s="12">
        <f t="shared" si="0"/>
        <v>193.69522057043241</v>
      </c>
      <c r="AH24" s="10">
        <v>4149.5166989492</v>
      </c>
      <c r="AI24" s="6">
        <v>0.103255</v>
      </c>
    </row>
    <row r="25" spans="1:35" x14ac:dyDescent="0.25">
      <c r="A25" s="3" t="s">
        <v>69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5">
        <v>43861</v>
      </c>
      <c r="Q25" s="2" t="s">
        <v>36</v>
      </c>
      <c r="R25" s="4" t="s">
        <v>34</v>
      </c>
      <c r="S25" s="2" t="s">
        <v>37</v>
      </c>
      <c r="T25" s="4" t="s">
        <v>70</v>
      </c>
      <c r="U25" s="4">
        <v>14</v>
      </c>
      <c r="V25" s="2" t="s">
        <v>109</v>
      </c>
      <c r="W25" s="4">
        <v>11</v>
      </c>
      <c r="X25" s="4" t="s">
        <v>39</v>
      </c>
      <c r="Y25" s="4" t="s">
        <v>72</v>
      </c>
      <c r="Z25" s="4">
        <v>1.0449999999999999</v>
      </c>
      <c r="AA25" s="4">
        <v>1.1579122500000001</v>
      </c>
      <c r="AB25" s="7">
        <v>940</v>
      </c>
      <c r="AC25" s="2"/>
      <c r="AD25" s="9">
        <v>1088.4375150000001</v>
      </c>
      <c r="AE25" s="7">
        <v>0</v>
      </c>
      <c r="AF25" s="4">
        <v>20</v>
      </c>
      <c r="AG25" s="12">
        <f t="shared" si="0"/>
        <v>193.69522057043241</v>
      </c>
      <c r="AH25" s="10">
        <v>10895.9767345407</v>
      </c>
      <c r="AI25" s="6">
        <v>0.103255</v>
      </c>
    </row>
    <row r="26" spans="1:35" x14ac:dyDescent="0.25">
      <c r="A26" s="3" t="s">
        <v>73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5">
        <v>43861</v>
      </c>
      <c r="Q26" s="2" t="s">
        <v>36</v>
      </c>
      <c r="R26" s="4" t="s">
        <v>34</v>
      </c>
      <c r="S26" s="2" t="s">
        <v>37</v>
      </c>
      <c r="T26" s="4" t="s">
        <v>74</v>
      </c>
      <c r="U26" s="4">
        <v>14</v>
      </c>
      <c r="V26" s="2" t="s">
        <v>110</v>
      </c>
      <c r="W26" s="4">
        <v>11</v>
      </c>
      <c r="X26" s="4" t="s">
        <v>39</v>
      </c>
      <c r="Y26" s="4" t="s">
        <v>72</v>
      </c>
      <c r="Z26" s="4">
        <v>1.0449999999999999</v>
      </c>
      <c r="AA26" s="4">
        <v>1.1579122500000001</v>
      </c>
      <c r="AB26" s="7">
        <v>910</v>
      </c>
      <c r="AC26" s="2"/>
      <c r="AD26" s="9">
        <v>1053.7001475</v>
      </c>
      <c r="AE26" s="7">
        <v>0</v>
      </c>
      <c r="AF26" s="4">
        <v>20</v>
      </c>
      <c r="AG26" s="12">
        <f t="shared" si="0"/>
        <v>193.69522057043241</v>
      </c>
      <c r="AH26" s="10">
        <v>10554.507284998301</v>
      </c>
      <c r="AI26" s="6">
        <v>0.103255</v>
      </c>
    </row>
    <row r="27" spans="1:35" x14ac:dyDescent="0.25">
      <c r="A27" s="3" t="s">
        <v>76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5">
        <v>43861</v>
      </c>
      <c r="Q27" s="2" t="s">
        <v>36</v>
      </c>
      <c r="R27" s="4" t="s">
        <v>34</v>
      </c>
      <c r="S27" s="2" t="s">
        <v>37</v>
      </c>
      <c r="T27" s="4" t="s">
        <v>77</v>
      </c>
      <c r="U27" s="4">
        <v>14</v>
      </c>
      <c r="V27" s="2" t="s">
        <v>111</v>
      </c>
      <c r="W27" s="4">
        <v>11</v>
      </c>
      <c r="X27" s="4" t="s">
        <v>39</v>
      </c>
      <c r="Y27" s="4" t="s">
        <v>72</v>
      </c>
      <c r="Z27" s="4">
        <v>1.0449999999999999</v>
      </c>
      <c r="AA27" s="4">
        <v>1.1579122500000001</v>
      </c>
      <c r="AB27" s="7">
        <v>600</v>
      </c>
      <c r="AC27" s="2"/>
      <c r="AD27" s="9">
        <v>694.74734999999998</v>
      </c>
      <c r="AE27" s="7">
        <v>0</v>
      </c>
      <c r="AF27" s="4">
        <v>20</v>
      </c>
      <c r="AG27" s="12">
        <f t="shared" si="0"/>
        <v>193.69522057043241</v>
      </c>
      <c r="AH27" s="10">
        <v>7025.9896397268903</v>
      </c>
      <c r="AI27" s="6">
        <v>0.103255</v>
      </c>
    </row>
    <row r="28" spans="1:35" x14ac:dyDescent="0.25">
      <c r="A28" s="3" t="s">
        <v>79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5">
        <v>43861</v>
      </c>
      <c r="Q28" s="2" t="s">
        <v>36</v>
      </c>
      <c r="R28" s="4" t="s">
        <v>34</v>
      </c>
      <c r="S28" s="2" t="s">
        <v>37</v>
      </c>
      <c r="T28" s="4" t="s">
        <v>80</v>
      </c>
      <c r="U28" s="4">
        <v>14</v>
      </c>
      <c r="V28" s="2" t="s">
        <v>112</v>
      </c>
      <c r="W28" s="4">
        <v>11</v>
      </c>
      <c r="X28" s="4" t="s">
        <v>39</v>
      </c>
      <c r="Y28" s="4" t="s">
        <v>72</v>
      </c>
      <c r="Z28" s="4">
        <v>1.0449999999999999</v>
      </c>
      <c r="AA28" s="4">
        <v>1.1579122500000001</v>
      </c>
      <c r="AB28" s="7">
        <v>400</v>
      </c>
      <c r="AC28" s="2"/>
      <c r="AD28" s="9">
        <v>463.16489999999999</v>
      </c>
      <c r="AE28" s="7">
        <v>0</v>
      </c>
      <c r="AF28" s="4">
        <v>20</v>
      </c>
      <c r="AG28" s="12">
        <f t="shared" si="0"/>
        <v>193.69522057043241</v>
      </c>
      <c r="AH28" s="10">
        <v>4749.5266427775896</v>
      </c>
      <c r="AI28" s="6">
        <v>0.103255</v>
      </c>
    </row>
    <row r="29" spans="1:35" x14ac:dyDescent="0.25">
      <c r="A29" s="3" t="s">
        <v>93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5">
        <v>43861</v>
      </c>
      <c r="Q29" s="2" t="s">
        <v>36</v>
      </c>
      <c r="R29" s="4" t="s">
        <v>34</v>
      </c>
      <c r="S29" s="2" t="s">
        <v>37</v>
      </c>
      <c r="T29" s="4" t="s">
        <v>94</v>
      </c>
      <c r="U29" s="4">
        <v>14</v>
      </c>
      <c r="V29" s="2" t="s">
        <v>113</v>
      </c>
      <c r="W29" s="4">
        <v>11</v>
      </c>
      <c r="X29" s="4" t="s">
        <v>39</v>
      </c>
      <c r="Y29" s="4" t="s">
        <v>72</v>
      </c>
      <c r="Z29" s="4">
        <v>1.0449999999999999</v>
      </c>
      <c r="AA29" s="4">
        <v>1.1579122500000001</v>
      </c>
      <c r="AB29" s="7">
        <v>800</v>
      </c>
      <c r="AC29" s="2"/>
      <c r="AD29" s="9">
        <v>926.32979999999998</v>
      </c>
      <c r="AE29" s="7">
        <v>0</v>
      </c>
      <c r="AF29" s="4">
        <v>20</v>
      </c>
      <c r="AG29" s="12">
        <f t="shared" si="0"/>
        <v>193.69522057043241</v>
      </c>
      <c r="AH29" s="10">
        <v>9302.4526366761893</v>
      </c>
      <c r="AI29" s="6">
        <v>0.103255</v>
      </c>
    </row>
    <row r="30" spans="1:35" x14ac:dyDescent="0.25">
      <c r="A30" s="3" t="s">
        <v>114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5">
        <v>43861</v>
      </c>
      <c r="Q30" s="2" t="s">
        <v>36</v>
      </c>
      <c r="R30" s="4" t="s">
        <v>34</v>
      </c>
      <c r="S30" s="2" t="s">
        <v>37</v>
      </c>
      <c r="T30" s="4" t="s">
        <v>115</v>
      </c>
      <c r="U30" s="4">
        <v>14</v>
      </c>
      <c r="V30" s="2" t="s">
        <v>116</v>
      </c>
      <c r="W30" s="4">
        <v>11</v>
      </c>
      <c r="X30" s="4" t="s">
        <v>39</v>
      </c>
      <c r="Y30" s="4" t="s">
        <v>117</v>
      </c>
      <c r="Z30" s="4">
        <v>1.0449999999999999</v>
      </c>
      <c r="AA30" s="4">
        <v>0.27063514500000002</v>
      </c>
      <c r="AB30" s="7">
        <v>950</v>
      </c>
      <c r="AC30" s="2"/>
      <c r="AD30" s="9">
        <v>257.10338775000002</v>
      </c>
      <c r="AE30" s="7">
        <v>70</v>
      </c>
      <c r="AF30" s="4">
        <v>20</v>
      </c>
      <c r="AG30" s="12">
        <f t="shared" si="0"/>
        <v>193.69522057043241</v>
      </c>
      <c r="AH30" s="10">
        <v>3412.0375629872701</v>
      </c>
      <c r="AI30" s="6">
        <v>0.103255</v>
      </c>
    </row>
    <row r="31" spans="1:35" x14ac:dyDescent="0.25">
      <c r="A31" s="3" t="s">
        <v>41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5">
        <v>43861</v>
      </c>
      <c r="Q31" s="2" t="s">
        <v>36</v>
      </c>
      <c r="R31" s="4" t="s">
        <v>34</v>
      </c>
      <c r="S31" s="2" t="s">
        <v>37</v>
      </c>
      <c r="T31" s="4" t="s">
        <v>42</v>
      </c>
      <c r="U31" s="4">
        <v>14</v>
      </c>
      <c r="V31" s="2" t="s">
        <v>118</v>
      </c>
      <c r="W31" s="4">
        <v>11</v>
      </c>
      <c r="X31" s="4" t="s">
        <v>39</v>
      </c>
      <c r="Y31" s="4" t="s">
        <v>44</v>
      </c>
      <c r="Z31" s="4">
        <v>1.0449999999999999</v>
      </c>
      <c r="AA31" s="4">
        <v>0.107907745</v>
      </c>
      <c r="AB31" s="7">
        <v>4600</v>
      </c>
      <c r="AC31" s="2"/>
      <c r="AD31" s="9">
        <v>496.37562700000001</v>
      </c>
      <c r="AE31" s="7">
        <v>0</v>
      </c>
      <c r="AF31" s="4">
        <v>20</v>
      </c>
      <c r="AG31" s="12">
        <f t="shared" si="0"/>
        <v>193.69522057043241</v>
      </c>
      <c r="AH31" s="10">
        <v>5075.9891666747399</v>
      </c>
      <c r="AI31" s="6">
        <v>0.103255</v>
      </c>
    </row>
    <row r="32" spans="1:35" x14ac:dyDescent="0.25">
      <c r="A32" s="3" t="s">
        <v>119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5">
        <v>43861</v>
      </c>
      <c r="Q32" s="2" t="s">
        <v>36</v>
      </c>
      <c r="R32" s="4" t="s">
        <v>34</v>
      </c>
      <c r="S32" s="2" t="s">
        <v>37</v>
      </c>
      <c r="T32" s="4" t="s">
        <v>120</v>
      </c>
      <c r="U32" s="4">
        <v>14</v>
      </c>
      <c r="V32" s="2" t="s">
        <v>121</v>
      </c>
      <c r="W32" s="4">
        <v>11</v>
      </c>
      <c r="X32" s="4" t="s">
        <v>39</v>
      </c>
      <c r="Y32" s="4" t="s">
        <v>72</v>
      </c>
      <c r="Z32" s="4">
        <v>1.0449999999999999</v>
      </c>
      <c r="AA32" s="4">
        <v>1.1579122500000001</v>
      </c>
      <c r="AB32" s="7">
        <v>331.5</v>
      </c>
      <c r="AC32" s="2"/>
      <c r="AD32" s="9">
        <v>383.84791087500003</v>
      </c>
      <c r="AE32" s="7">
        <v>0</v>
      </c>
      <c r="AF32" s="4">
        <v>20</v>
      </c>
      <c r="AG32" s="12">
        <f t="shared" si="0"/>
        <v>193.69522057043241</v>
      </c>
      <c r="AH32" s="10">
        <v>3969.8380663224498</v>
      </c>
      <c r="AI32" s="6">
        <v>0.103255</v>
      </c>
    </row>
    <row r="33" spans="1:35" x14ac:dyDescent="0.25">
      <c r="A33" s="3" t="s">
        <v>48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5">
        <v>43874</v>
      </c>
      <c r="Q33" s="2" t="s">
        <v>36</v>
      </c>
      <c r="R33" s="4" t="s">
        <v>34</v>
      </c>
      <c r="S33" s="2" t="s">
        <v>37</v>
      </c>
      <c r="T33" s="4" t="s">
        <v>49</v>
      </c>
      <c r="U33" s="4">
        <v>9</v>
      </c>
      <c r="V33" s="2" t="s">
        <v>122</v>
      </c>
      <c r="W33" s="4">
        <v>18</v>
      </c>
      <c r="X33" s="4" t="s">
        <v>39</v>
      </c>
      <c r="Y33" s="4" t="s">
        <v>52</v>
      </c>
      <c r="Z33" s="4">
        <v>1.0449999999999999</v>
      </c>
      <c r="AA33" s="4">
        <v>0.80012253749999995</v>
      </c>
      <c r="AB33" s="7">
        <v>200</v>
      </c>
      <c r="AC33" s="2"/>
      <c r="AD33" s="9">
        <v>160.0245075</v>
      </c>
      <c r="AE33" s="7">
        <v>0</v>
      </c>
      <c r="AF33" s="4">
        <v>20</v>
      </c>
      <c r="AG33" s="12">
        <f t="shared" si="0"/>
        <v>193.69522057043241</v>
      </c>
      <c r="AH33" s="10">
        <v>1769.64674943102</v>
      </c>
      <c r="AI33" s="6">
        <v>0.103255</v>
      </c>
    </row>
    <row r="34" spans="1:35" x14ac:dyDescent="0.25">
      <c r="A34" s="3" t="s">
        <v>123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5">
        <v>43874</v>
      </c>
      <c r="Q34" s="2" t="s">
        <v>50</v>
      </c>
      <c r="R34" s="4" t="s">
        <v>34</v>
      </c>
      <c r="S34" s="2" t="s">
        <v>37</v>
      </c>
      <c r="T34" s="4" t="s">
        <v>124</v>
      </c>
      <c r="U34" s="4">
        <v>9</v>
      </c>
      <c r="V34" s="2" t="s">
        <v>125</v>
      </c>
      <c r="W34" s="4">
        <v>12</v>
      </c>
      <c r="X34" s="4" t="s">
        <v>39</v>
      </c>
      <c r="Y34" s="4" t="s">
        <v>72</v>
      </c>
      <c r="Z34" s="4">
        <v>1.0449999999999999</v>
      </c>
      <c r="AA34" s="4">
        <v>1.1579122500000001</v>
      </c>
      <c r="AB34" s="7">
        <v>1395</v>
      </c>
      <c r="AC34" s="2"/>
      <c r="AD34" s="9">
        <v>1615.2875887499999</v>
      </c>
      <c r="AE34" s="7">
        <v>0</v>
      </c>
      <c r="AF34" s="4">
        <v>20</v>
      </c>
      <c r="AG34" s="12">
        <f t="shared" si="0"/>
        <v>193.69522057043241</v>
      </c>
      <c r="AH34" s="10">
        <v>16074.930052600401</v>
      </c>
      <c r="AI34" s="6">
        <v>0.103255</v>
      </c>
    </row>
    <row r="35" spans="1:35" x14ac:dyDescent="0.25">
      <c r="A35" s="3" t="s">
        <v>57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">
        <v>43874</v>
      </c>
      <c r="Q35" s="2" t="s">
        <v>36</v>
      </c>
      <c r="R35" s="4" t="s">
        <v>34</v>
      </c>
      <c r="S35" s="2" t="s">
        <v>37</v>
      </c>
      <c r="T35" s="4" t="s">
        <v>58</v>
      </c>
      <c r="U35" s="4">
        <v>9</v>
      </c>
      <c r="V35" s="2" t="s">
        <v>126</v>
      </c>
      <c r="W35" s="4">
        <v>16</v>
      </c>
      <c r="X35" s="4" t="s">
        <v>39</v>
      </c>
      <c r="Y35" s="4" t="s">
        <v>60</v>
      </c>
      <c r="Z35" s="4">
        <v>1.0449999999999999</v>
      </c>
      <c r="AA35" s="4">
        <v>0.71289899999999995</v>
      </c>
      <c r="AB35" s="7">
        <v>300</v>
      </c>
      <c r="AC35" s="2"/>
      <c r="AD35" s="9">
        <v>213.86969999999999</v>
      </c>
      <c r="AE35" s="7">
        <v>0</v>
      </c>
      <c r="AF35" s="4">
        <v>20</v>
      </c>
      <c r="AG35" s="12">
        <f t="shared" si="0"/>
        <v>193.69522057043241</v>
      </c>
      <c r="AH35" s="10">
        <v>2298.9467386567198</v>
      </c>
      <c r="AI35" s="6">
        <v>0.103255</v>
      </c>
    </row>
    <row r="36" spans="1:35" x14ac:dyDescent="0.25">
      <c r="A36" s="3" t="s">
        <v>65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5">
        <v>43874</v>
      </c>
      <c r="Q36" s="2" t="s">
        <v>36</v>
      </c>
      <c r="R36" s="4" t="s">
        <v>34</v>
      </c>
      <c r="S36" s="2" t="s">
        <v>37</v>
      </c>
      <c r="T36" s="4" t="s">
        <v>66</v>
      </c>
      <c r="U36" s="4">
        <v>9</v>
      </c>
      <c r="V36" s="2" t="s">
        <v>127</v>
      </c>
      <c r="W36" s="4">
        <v>18</v>
      </c>
      <c r="X36" s="4" t="s">
        <v>39</v>
      </c>
      <c r="Y36" s="4" t="s">
        <v>68</v>
      </c>
      <c r="Z36" s="4">
        <v>1.0449999999999999</v>
      </c>
      <c r="AA36" s="4">
        <v>1.6340738149999999E-2</v>
      </c>
      <c r="AB36" s="7">
        <v>4900</v>
      </c>
      <c r="AC36" s="2"/>
      <c r="AD36" s="9">
        <v>80.069616934999999</v>
      </c>
      <c r="AE36" s="7">
        <v>50</v>
      </c>
      <c r="AF36" s="4">
        <v>20</v>
      </c>
      <c r="AG36" s="12">
        <f t="shared" si="0"/>
        <v>193.69522057043241</v>
      </c>
      <c r="AH36" s="10">
        <v>1475.18920332212</v>
      </c>
      <c r="AI36" s="6">
        <v>0.103255</v>
      </c>
    </row>
    <row r="37" spans="1:35" x14ac:dyDescent="0.25">
      <c r="A37" s="3" t="s">
        <v>61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5">
        <v>43874</v>
      </c>
      <c r="Q37" s="2" t="s">
        <v>36</v>
      </c>
      <c r="R37" s="4" t="s">
        <v>34</v>
      </c>
      <c r="S37" s="2" t="s">
        <v>37</v>
      </c>
      <c r="T37" s="4" t="s">
        <v>62</v>
      </c>
      <c r="U37" s="4">
        <v>9</v>
      </c>
      <c r="V37" s="2" t="s">
        <v>128</v>
      </c>
      <c r="W37" s="4">
        <v>16</v>
      </c>
      <c r="X37" s="4" t="s">
        <v>39</v>
      </c>
      <c r="Y37" s="4" t="s">
        <v>64</v>
      </c>
      <c r="Z37" s="4">
        <v>1.0449999999999999</v>
      </c>
      <c r="AA37" s="4">
        <v>0.14789759599999999</v>
      </c>
      <c r="AB37" s="7">
        <v>2000</v>
      </c>
      <c r="AC37" s="2"/>
      <c r="AD37" s="9">
        <v>295.79519199999999</v>
      </c>
      <c r="AE37" s="7">
        <v>20</v>
      </c>
      <c r="AF37" s="4">
        <v>20</v>
      </c>
      <c r="AG37" s="12">
        <f t="shared" si="0"/>
        <v>193.69522057043241</v>
      </c>
      <c r="AH37" s="10">
        <v>3300.8776318822402</v>
      </c>
      <c r="AI37" s="6">
        <v>0.103255</v>
      </c>
    </row>
    <row r="38" spans="1:35" x14ac:dyDescent="0.25">
      <c r="A38" s="3" t="s">
        <v>45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5">
        <v>43875</v>
      </c>
      <c r="Q38" s="2" t="s">
        <v>36</v>
      </c>
      <c r="R38" s="4" t="s">
        <v>34</v>
      </c>
      <c r="S38" s="2" t="s">
        <v>37</v>
      </c>
      <c r="T38" s="4" t="s">
        <v>46</v>
      </c>
      <c r="U38" s="4">
        <v>2</v>
      </c>
      <c r="V38" s="2" t="s">
        <v>129</v>
      </c>
      <c r="W38" s="4">
        <v>18</v>
      </c>
      <c r="X38" s="4" t="s">
        <v>39</v>
      </c>
      <c r="Y38" s="4" t="s">
        <v>39</v>
      </c>
      <c r="Z38" s="4">
        <v>1.0449999999999999</v>
      </c>
      <c r="AA38" s="4">
        <v>1</v>
      </c>
      <c r="AB38" s="7">
        <v>0</v>
      </c>
      <c r="AC38" s="2"/>
      <c r="AD38" s="9">
        <v>3600</v>
      </c>
      <c r="AE38" s="7">
        <v>0</v>
      </c>
      <c r="AF38" s="4">
        <v>20</v>
      </c>
      <c r="AG38" s="12">
        <f t="shared" si="0"/>
        <v>193.69522057043241</v>
      </c>
      <c r="AH38" s="10">
        <v>35584.717447096999</v>
      </c>
      <c r="AI38" s="6">
        <v>0.103255</v>
      </c>
    </row>
    <row r="39" spans="1:35" x14ac:dyDescent="0.25">
      <c r="A39" s="3" t="s">
        <v>73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5">
        <v>43885</v>
      </c>
      <c r="Q39" s="2" t="s">
        <v>36</v>
      </c>
      <c r="R39" s="4" t="s">
        <v>34</v>
      </c>
      <c r="S39" s="2" t="s">
        <v>37</v>
      </c>
      <c r="T39" s="4" t="s">
        <v>74</v>
      </c>
      <c r="U39" s="4">
        <v>9</v>
      </c>
      <c r="V39" s="2" t="s">
        <v>130</v>
      </c>
      <c r="W39" s="4">
        <v>13</v>
      </c>
      <c r="X39" s="4" t="s">
        <v>39</v>
      </c>
      <c r="Y39" s="4" t="s">
        <v>72</v>
      </c>
      <c r="Z39" s="4">
        <v>1.0449999999999999</v>
      </c>
      <c r="AA39" s="4">
        <v>1.1579122500000001</v>
      </c>
      <c r="AB39" s="7">
        <v>290</v>
      </c>
      <c r="AC39" s="2"/>
      <c r="AD39" s="9">
        <v>335.79455250000001</v>
      </c>
      <c r="AE39" s="7">
        <v>0</v>
      </c>
      <c r="AF39" s="4">
        <v>20</v>
      </c>
      <c r="AG39" s="12">
        <f t="shared" si="0"/>
        <v>193.69522057043241</v>
      </c>
      <c r="AH39" s="10">
        <v>3497.4719944554699</v>
      </c>
      <c r="AI39" s="6">
        <v>0.103255</v>
      </c>
    </row>
    <row r="40" spans="1:35" x14ac:dyDescent="0.25">
      <c r="A40" s="3" t="s">
        <v>79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5">
        <v>43885</v>
      </c>
      <c r="Q40" s="2" t="s">
        <v>36</v>
      </c>
      <c r="R40" s="4" t="s">
        <v>34</v>
      </c>
      <c r="S40" s="2" t="s">
        <v>37</v>
      </c>
      <c r="T40" s="4" t="s">
        <v>80</v>
      </c>
      <c r="U40" s="4">
        <v>9</v>
      </c>
      <c r="V40" s="2" t="s">
        <v>131</v>
      </c>
      <c r="W40" s="4">
        <v>13</v>
      </c>
      <c r="X40" s="4" t="s">
        <v>39</v>
      </c>
      <c r="Y40" s="4" t="s">
        <v>72</v>
      </c>
      <c r="Z40" s="4">
        <v>1.0449999999999999</v>
      </c>
      <c r="AA40" s="4">
        <v>1.1579122500000001</v>
      </c>
      <c r="AB40" s="7">
        <v>180</v>
      </c>
      <c r="AC40" s="2"/>
      <c r="AD40" s="9">
        <v>208.424205</v>
      </c>
      <c r="AE40" s="7">
        <v>0</v>
      </c>
      <c r="AF40" s="4">
        <v>20</v>
      </c>
      <c r="AG40" s="12">
        <f t="shared" si="0"/>
        <v>193.69522057043241</v>
      </c>
      <c r="AH40" s="10">
        <v>2245.4173461333598</v>
      </c>
      <c r="AI40" s="6">
        <v>0.103255</v>
      </c>
    </row>
    <row r="41" spans="1:35" x14ac:dyDescent="0.25">
      <c r="A41" s="3" t="s">
        <v>41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5">
        <v>43885</v>
      </c>
      <c r="Q41" s="2" t="s">
        <v>36</v>
      </c>
      <c r="R41" s="4" t="s">
        <v>34</v>
      </c>
      <c r="S41" s="2" t="s">
        <v>37</v>
      </c>
      <c r="T41" s="4" t="s">
        <v>42</v>
      </c>
      <c r="U41" s="4">
        <v>9</v>
      </c>
      <c r="V41" s="2" t="s">
        <v>132</v>
      </c>
      <c r="W41" s="4">
        <v>13</v>
      </c>
      <c r="X41" s="4" t="s">
        <v>39</v>
      </c>
      <c r="Y41" s="4" t="s">
        <v>44</v>
      </c>
      <c r="Z41" s="4">
        <v>1.0449999999999999</v>
      </c>
      <c r="AA41" s="4">
        <v>0.107907745</v>
      </c>
      <c r="AB41" s="7">
        <v>2700</v>
      </c>
      <c r="AC41" s="2"/>
      <c r="AD41" s="9">
        <v>291.3509115</v>
      </c>
      <c r="AE41" s="7">
        <v>0</v>
      </c>
      <c r="AF41" s="4">
        <v>20</v>
      </c>
      <c r="AG41" s="12">
        <f t="shared" si="0"/>
        <v>193.69522057043241</v>
      </c>
      <c r="AH41" s="10">
        <v>3060.5895614982301</v>
      </c>
      <c r="AI41" s="6">
        <v>0.103255</v>
      </c>
    </row>
    <row r="42" spans="1:35" x14ac:dyDescent="0.25">
      <c r="A42" s="3" t="s">
        <v>82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5">
        <v>43885</v>
      </c>
      <c r="Q42" s="2" t="s">
        <v>36</v>
      </c>
      <c r="R42" s="4" t="s">
        <v>34</v>
      </c>
      <c r="S42" s="2" t="s">
        <v>37</v>
      </c>
      <c r="T42" s="4" t="s">
        <v>83</v>
      </c>
      <c r="U42" s="4">
        <v>9</v>
      </c>
      <c r="V42" s="2" t="s">
        <v>133</v>
      </c>
      <c r="W42" s="4">
        <v>13</v>
      </c>
      <c r="X42" s="4" t="s">
        <v>39</v>
      </c>
      <c r="Y42" s="4" t="s">
        <v>85</v>
      </c>
      <c r="Z42" s="4">
        <v>1.0449999999999999</v>
      </c>
      <c r="AA42" s="4">
        <v>1.3404214999999999</v>
      </c>
      <c r="AB42" s="7">
        <v>150</v>
      </c>
      <c r="AC42" s="2"/>
      <c r="AD42" s="9">
        <v>201.06322499999999</v>
      </c>
      <c r="AE42" s="7">
        <v>0</v>
      </c>
      <c r="AF42" s="4">
        <v>20</v>
      </c>
      <c r="AG42" s="12">
        <f t="shared" si="0"/>
        <v>193.69522057043241</v>
      </c>
      <c r="AH42" s="10">
        <v>2173.0586739140999</v>
      </c>
      <c r="AI42" s="6">
        <v>0.103255</v>
      </c>
    </row>
    <row r="43" spans="1:35" x14ac:dyDescent="0.25">
      <c r="A43" s="3" t="s">
        <v>76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5">
        <v>43885</v>
      </c>
      <c r="Q43" s="2" t="s">
        <v>36</v>
      </c>
      <c r="R43" s="4" t="s">
        <v>34</v>
      </c>
      <c r="S43" s="2" t="s">
        <v>37</v>
      </c>
      <c r="T43" s="4" t="s">
        <v>77</v>
      </c>
      <c r="U43" s="4">
        <v>9</v>
      </c>
      <c r="V43" s="2" t="s">
        <v>134</v>
      </c>
      <c r="W43" s="4">
        <v>13</v>
      </c>
      <c r="X43" s="4" t="s">
        <v>39</v>
      </c>
      <c r="Y43" s="4" t="s">
        <v>72</v>
      </c>
      <c r="Z43" s="4">
        <v>1.0449999999999999</v>
      </c>
      <c r="AA43" s="4">
        <v>1.1579122500000001</v>
      </c>
      <c r="AB43" s="7">
        <v>350</v>
      </c>
      <c r="AC43" s="2"/>
      <c r="AD43" s="9">
        <v>405.26928750000002</v>
      </c>
      <c r="AE43" s="7">
        <v>0</v>
      </c>
      <c r="AF43" s="4">
        <v>20</v>
      </c>
      <c r="AG43" s="12">
        <f t="shared" si="0"/>
        <v>193.69522057043241</v>
      </c>
      <c r="AH43" s="10">
        <v>4180.4108935402701</v>
      </c>
      <c r="AI43" s="6">
        <v>0.103255</v>
      </c>
    </row>
    <row r="44" spans="1:35" x14ac:dyDescent="0.25">
      <c r="A44" s="3" t="s">
        <v>123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5">
        <v>43891</v>
      </c>
      <c r="Q44" s="2" t="s">
        <v>50</v>
      </c>
      <c r="R44" s="4" t="s">
        <v>34</v>
      </c>
      <c r="S44" s="2" t="s">
        <v>37</v>
      </c>
      <c r="T44" s="4" t="s">
        <v>124</v>
      </c>
      <c r="U44" s="4">
        <v>5</v>
      </c>
      <c r="V44" s="2" t="s">
        <v>135</v>
      </c>
      <c r="W44" s="4">
        <v>21</v>
      </c>
      <c r="X44" s="4" t="s">
        <v>39</v>
      </c>
      <c r="Y44" s="4" t="s">
        <v>72</v>
      </c>
      <c r="Z44" s="4">
        <v>1.0449999999999999</v>
      </c>
      <c r="AA44" s="4">
        <v>1.1579122500000001</v>
      </c>
      <c r="AB44" s="7">
        <v>820</v>
      </c>
      <c r="AC44" s="2"/>
      <c r="AD44" s="9">
        <v>949.48804500000006</v>
      </c>
      <c r="AE44" s="7">
        <v>0</v>
      </c>
      <c r="AF44" s="4">
        <v>20</v>
      </c>
      <c r="AG44" s="12">
        <f t="shared" si="0"/>
        <v>193.69522057043241</v>
      </c>
      <c r="AH44" s="10">
        <v>9530.0989363711196</v>
      </c>
      <c r="AI44" s="6">
        <v>0.103255</v>
      </c>
    </row>
    <row r="45" spans="1:35" x14ac:dyDescent="0.25">
      <c r="A45" s="3" t="s">
        <v>41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5">
        <v>43896</v>
      </c>
      <c r="Q45" s="2" t="s">
        <v>36</v>
      </c>
      <c r="R45" s="4" t="s">
        <v>34</v>
      </c>
      <c r="S45" s="2" t="s">
        <v>37</v>
      </c>
      <c r="T45" s="4" t="s">
        <v>42</v>
      </c>
      <c r="U45" s="4">
        <v>6</v>
      </c>
      <c r="V45" s="2" t="s">
        <v>43</v>
      </c>
      <c r="W45" s="4">
        <v>22</v>
      </c>
      <c r="X45" s="4" t="s">
        <v>39</v>
      </c>
      <c r="Y45" s="4" t="s">
        <v>44</v>
      </c>
      <c r="Z45" s="4">
        <v>1.0449999999999999</v>
      </c>
      <c r="AA45" s="4">
        <v>0.107907745</v>
      </c>
      <c r="AB45" s="7">
        <v>1900</v>
      </c>
      <c r="AC45" s="2"/>
      <c r="AD45" s="9">
        <v>205.02471550000001</v>
      </c>
      <c r="AE45" s="7">
        <v>0</v>
      </c>
      <c r="AF45" s="4">
        <v>20</v>
      </c>
      <c r="AG45" s="12">
        <f t="shared" si="0"/>
        <v>193.69522057043241</v>
      </c>
      <c r="AH45" s="10">
        <v>2212.0002540555001</v>
      </c>
      <c r="AI45" s="6">
        <v>0.103255</v>
      </c>
    </row>
    <row r="46" spans="1:35" x14ac:dyDescent="0.25">
      <c r="A46" s="3" t="s">
        <v>123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5">
        <v>43898</v>
      </c>
      <c r="Q46" s="2" t="s">
        <v>50</v>
      </c>
      <c r="R46" s="4" t="s">
        <v>34</v>
      </c>
      <c r="S46" s="2" t="s">
        <v>37</v>
      </c>
      <c r="T46" s="4" t="s">
        <v>124</v>
      </c>
      <c r="U46" s="4">
        <v>4</v>
      </c>
      <c r="V46" s="2" t="s">
        <v>136</v>
      </c>
      <c r="W46" s="4">
        <v>16</v>
      </c>
      <c r="X46" s="4" t="s">
        <v>39</v>
      </c>
      <c r="Y46" s="4" t="s">
        <v>72</v>
      </c>
      <c r="Z46" s="4">
        <v>1.0449999999999999</v>
      </c>
      <c r="AA46" s="4">
        <v>1.1579122500000001</v>
      </c>
      <c r="AB46" s="7">
        <v>585</v>
      </c>
      <c r="AC46" s="2"/>
      <c r="AD46" s="9">
        <v>677.37866625000004</v>
      </c>
      <c r="AE46" s="7">
        <v>0</v>
      </c>
      <c r="AF46" s="4">
        <v>20</v>
      </c>
      <c r="AG46" s="12">
        <f t="shared" si="0"/>
        <v>193.69522057043241</v>
      </c>
      <c r="AH46" s="10">
        <v>6855.2549149556999</v>
      </c>
      <c r="AI46" s="6">
        <v>0.103255</v>
      </c>
    </row>
    <row r="47" spans="1:35" x14ac:dyDescent="0.25">
      <c r="A47" s="3" t="s">
        <v>123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5">
        <v>43898</v>
      </c>
      <c r="Q47" s="2" t="s">
        <v>50</v>
      </c>
      <c r="R47" s="4" t="s">
        <v>34</v>
      </c>
      <c r="S47" s="2" t="s">
        <v>37</v>
      </c>
      <c r="T47" s="4" t="s">
        <v>124</v>
      </c>
      <c r="U47" s="4">
        <v>4</v>
      </c>
      <c r="V47" s="2" t="s">
        <v>136</v>
      </c>
      <c r="W47" s="4">
        <v>19</v>
      </c>
      <c r="X47" s="4" t="s">
        <v>39</v>
      </c>
      <c r="Y47" s="4" t="s">
        <v>72</v>
      </c>
      <c r="Z47" s="4">
        <v>1.0449999999999999</v>
      </c>
      <c r="AA47" s="4">
        <v>1.1579122500000001</v>
      </c>
      <c r="AB47" s="7">
        <v>585</v>
      </c>
      <c r="AC47" s="2"/>
      <c r="AD47" s="9">
        <v>677.37866625000004</v>
      </c>
      <c r="AE47" s="7">
        <v>0</v>
      </c>
      <c r="AF47" s="4">
        <v>20</v>
      </c>
      <c r="AG47" s="12">
        <f t="shared" si="0"/>
        <v>193.69522057043241</v>
      </c>
      <c r="AH47" s="10">
        <v>6855.2549149556999</v>
      </c>
      <c r="AI47" s="6">
        <v>0.103255</v>
      </c>
    </row>
    <row r="48" spans="1:35" x14ac:dyDescent="0.25">
      <c r="A48" s="3" t="s">
        <v>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5">
        <v>43901</v>
      </c>
      <c r="Q48" s="2" t="s">
        <v>36</v>
      </c>
      <c r="R48" s="4" t="s">
        <v>34</v>
      </c>
      <c r="S48" s="2" t="s">
        <v>37</v>
      </c>
      <c r="T48" s="4" t="s">
        <v>42</v>
      </c>
      <c r="U48" s="4">
        <v>5</v>
      </c>
      <c r="V48" s="2" t="s">
        <v>137</v>
      </c>
      <c r="W48" s="4">
        <v>19</v>
      </c>
      <c r="X48" s="4" t="s">
        <v>39</v>
      </c>
      <c r="Y48" s="4" t="s">
        <v>44</v>
      </c>
      <c r="Z48" s="4">
        <v>1.0449999999999999</v>
      </c>
      <c r="AA48" s="4">
        <v>0.107907745</v>
      </c>
      <c r="AB48" s="7">
        <v>1700</v>
      </c>
      <c r="AC48" s="2"/>
      <c r="AD48" s="9">
        <v>183.44316649999999</v>
      </c>
      <c r="AE48" s="7">
        <v>0</v>
      </c>
      <c r="AF48" s="4">
        <v>20</v>
      </c>
      <c r="AG48" s="12">
        <f t="shared" si="0"/>
        <v>193.69522057043241</v>
      </c>
      <c r="AH48" s="10">
        <v>1999.85292719481</v>
      </c>
      <c r="AI48" s="6">
        <v>0.103255</v>
      </c>
    </row>
    <row r="49" spans="1:35" x14ac:dyDescent="0.25">
      <c r="A49" s="3" t="s">
        <v>41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5">
        <v>43901</v>
      </c>
      <c r="Q49" s="2" t="s">
        <v>36</v>
      </c>
      <c r="R49" s="4" t="s">
        <v>34</v>
      </c>
      <c r="S49" s="2" t="s">
        <v>37</v>
      </c>
      <c r="T49" s="4" t="s">
        <v>42</v>
      </c>
      <c r="U49" s="4">
        <v>5</v>
      </c>
      <c r="V49" s="2" t="s">
        <v>137</v>
      </c>
      <c r="W49" s="4">
        <v>17</v>
      </c>
      <c r="X49" s="4" t="s">
        <v>39</v>
      </c>
      <c r="Y49" s="4" t="s">
        <v>44</v>
      </c>
      <c r="Z49" s="4">
        <v>1.0449999999999999</v>
      </c>
      <c r="AA49" s="4">
        <v>0.107907745</v>
      </c>
      <c r="AB49" s="7">
        <v>1700</v>
      </c>
      <c r="AC49" s="2"/>
      <c r="AD49" s="9">
        <v>183.44316649999999</v>
      </c>
      <c r="AE49" s="7">
        <v>0</v>
      </c>
      <c r="AF49" s="4">
        <v>20</v>
      </c>
      <c r="AG49" s="12">
        <f t="shared" si="0"/>
        <v>193.69522057043241</v>
      </c>
      <c r="AH49" s="10">
        <v>1999.85292719481</v>
      </c>
      <c r="AI49" s="6">
        <v>0.103255</v>
      </c>
    </row>
    <row r="50" spans="1:35" x14ac:dyDescent="0.25">
      <c r="A50" s="3" t="s">
        <v>123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5">
        <v>43907</v>
      </c>
      <c r="Q50" s="2" t="s">
        <v>50</v>
      </c>
      <c r="R50" s="4" t="s">
        <v>34</v>
      </c>
      <c r="S50" s="2" t="s">
        <v>37</v>
      </c>
      <c r="T50" s="4" t="s">
        <v>124</v>
      </c>
      <c r="U50" s="4">
        <v>4</v>
      </c>
      <c r="V50" s="2" t="s">
        <v>136</v>
      </c>
      <c r="W50" s="4">
        <v>20</v>
      </c>
      <c r="X50" s="4" t="s">
        <v>39</v>
      </c>
      <c r="Y50" s="4" t="s">
        <v>72</v>
      </c>
      <c r="Z50" s="4">
        <v>1.0449999999999999</v>
      </c>
      <c r="AA50" s="4">
        <v>1.1579122500000001</v>
      </c>
      <c r="AB50" s="7">
        <v>585</v>
      </c>
      <c r="AC50" s="2"/>
      <c r="AD50" s="9">
        <v>677.37866625000004</v>
      </c>
      <c r="AE50" s="7">
        <v>0</v>
      </c>
      <c r="AF50" s="4">
        <v>20</v>
      </c>
      <c r="AG50" s="12">
        <f t="shared" si="0"/>
        <v>193.69522057043241</v>
      </c>
      <c r="AH50" s="10">
        <v>6855.2549149556999</v>
      </c>
      <c r="AI50" s="6">
        <v>0.103255</v>
      </c>
    </row>
    <row r="51" spans="1:35" x14ac:dyDescent="0.25">
      <c r="A51" s="3" t="s">
        <v>45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5">
        <v>43910</v>
      </c>
      <c r="Q51" s="2" t="s">
        <v>36</v>
      </c>
      <c r="R51" s="4" t="s">
        <v>34</v>
      </c>
      <c r="S51" s="2" t="s">
        <v>37</v>
      </c>
      <c r="T51" s="4" t="s">
        <v>46</v>
      </c>
      <c r="U51" s="4">
        <v>1</v>
      </c>
      <c r="V51" s="2" t="s">
        <v>47</v>
      </c>
      <c r="W51" s="4">
        <v>15</v>
      </c>
      <c r="X51" s="4" t="s">
        <v>39</v>
      </c>
      <c r="Y51" s="4" t="s">
        <v>39</v>
      </c>
      <c r="Z51" s="4">
        <v>1.0449999999999999</v>
      </c>
      <c r="AA51" s="4">
        <v>1</v>
      </c>
      <c r="AB51" s="7">
        <v>0</v>
      </c>
      <c r="AC51" s="2"/>
      <c r="AD51" s="9">
        <v>1600</v>
      </c>
      <c r="AE51" s="7">
        <v>0</v>
      </c>
      <c r="AF51" s="4">
        <v>20</v>
      </c>
      <c r="AG51" s="12">
        <f t="shared" si="0"/>
        <v>193.69522057043241</v>
      </c>
      <c r="AH51" s="10">
        <v>15924.652559198101</v>
      </c>
      <c r="AI51" s="6">
        <v>0.103255</v>
      </c>
    </row>
    <row r="52" spans="1:35" x14ac:dyDescent="0.25">
      <c r="A52" s="3" t="s">
        <v>48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5">
        <v>43924</v>
      </c>
      <c r="Q52" s="2" t="s">
        <v>36</v>
      </c>
      <c r="R52" s="4" t="s">
        <v>34</v>
      </c>
      <c r="S52" s="2" t="s">
        <v>37</v>
      </c>
      <c r="T52" s="4" t="s">
        <v>49</v>
      </c>
      <c r="U52" s="4">
        <v>12</v>
      </c>
      <c r="V52" s="2" t="s">
        <v>138</v>
      </c>
      <c r="W52" s="4">
        <v>18</v>
      </c>
      <c r="X52" s="4" t="s">
        <v>39</v>
      </c>
      <c r="Y52" s="4" t="s">
        <v>52</v>
      </c>
      <c r="Z52" s="4">
        <v>1.0449999999999999</v>
      </c>
      <c r="AA52" s="4">
        <v>0.80012253749999995</v>
      </c>
      <c r="AB52" s="7">
        <v>250</v>
      </c>
      <c r="AC52" s="2"/>
      <c r="AD52" s="9">
        <v>200.03063437500001</v>
      </c>
      <c r="AE52" s="7">
        <v>0</v>
      </c>
      <c r="AF52" s="4">
        <v>20</v>
      </c>
      <c r="AG52" s="12">
        <f t="shared" si="0"/>
        <v>193.69522057043241</v>
      </c>
      <c r="AH52" s="10">
        <v>2162.9082745690298</v>
      </c>
      <c r="AI52" s="6">
        <v>0.103255</v>
      </c>
    </row>
    <row r="53" spans="1:35" x14ac:dyDescent="0.25">
      <c r="A53" s="3" t="s">
        <v>65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5">
        <v>43924</v>
      </c>
      <c r="Q53" s="2" t="s">
        <v>36</v>
      </c>
      <c r="R53" s="4" t="s">
        <v>34</v>
      </c>
      <c r="S53" s="2" t="s">
        <v>37</v>
      </c>
      <c r="T53" s="4" t="s">
        <v>66</v>
      </c>
      <c r="U53" s="4">
        <v>12</v>
      </c>
      <c r="V53" s="2" t="s">
        <v>139</v>
      </c>
      <c r="W53" s="4">
        <v>20</v>
      </c>
      <c r="X53" s="4" t="s">
        <v>39</v>
      </c>
      <c r="Y53" s="4" t="s">
        <v>68</v>
      </c>
      <c r="Z53" s="4">
        <v>1.0449999999999999</v>
      </c>
      <c r="AA53" s="4">
        <v>1.6340738149999999E-2</v>
      </c>
      <c r="AB53" s="7">
        <v>7300</v>
      </c>
      <c r="AC53" s="2"/>
      <c r="AD53" s="9">
        <v>119.287388495</v>
      </c>
      <c r="AE53" s="7">
        <v>50</v>
      </c>
      <c r="AF53" s="4">
        <v>20</v>
      </c>
      <c r="AG53" s="12">
        <f t="shared" si="0"/>
        <v>193.69522057043241</v>
      </c>
      <c r="AH53" s="10">
        <v>1860.7011701363199</v>
      </c>
      <c r="AI53" s="6">
        <v>0.103255</v>
      </c>
    </row>
    <row r="54" spans="1:35" x14ac:dyDescent="0.25">
      <c r="A54" s="3" t="s">
        <v>140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5">
        <v>43924</v>
      </c>
      <c r="Q54" s="2" t="s">
        <v>36</v>
      </c>
      <c r="R54" s="4" t="s">
        <v>34</v>
      </c>
      <c r="S54" s="2" t="s">
        <v>37</v>
      </c>
      <c r="T54" s="4" t="s">
        <v>141</v>
      </c>
      <c r="U54" s="4">
        <v>12</v>
      </c>
      <c r="V54" s="2" t="s">
        <v>142</v>
      </c>
      <c r="W54" s="4">
        <v>12</v>
      </c>
      <c r="X54" s="4" t="s">
        <v>39</v>
      </c>
      <c r="Y54" s="4" t="s">
        <v>143</v>
      </c>
      <c r="Z54" s="4">
        <v>1.0449999999999999</v>
      </c>
      <c r="AA54" s="4">
        <v>4.5315641249999997E-2</v>
      </c>
      <c r="AB54" s="7">
        <v>8000</v>
      </c>
      <c r="AC54" s="2"/>
      <c r="AD54" s="9">
        <v>362.52512999999999</v>
      </c>
      <c r="AE54" s="7">
        <v>0</v>
      </c>
      <c r="AF54" s="4">
        <v>20</v>
      </c>
      <c r="AG54" s="12">
        <f t="shared" si="0"/>
        <v>193.69522057043241</v>
      </c>
      <c r="AH54" s="10">
        <v>3760.2344385259798</v>
      </c>
      <c r="AI54" s="6">
        <v>0.103255</v>
      </c>
    </row>
    <row r="55" spans="1:35" x14ac:dyDescent="0.25">
      <c r="A55" s="3" t="s">
        <v>73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5">
        <v>43924</v>
      </c>
      <c r="Q55" s="2" t="s">
        <v>36</v>
      </c>
      <c r="R55" s="4" t="s">
        <v>34</v>
      </c>
      <c r="S55" s="2" t="s">
        <v>37</v>
      </c>
      <c r="T55" s="4" t="s">
        <v>74</v>
      </c>
      <c r="U55" s="4">
        <v>12</v>
      </c>
      <c r="V55" s="2" t="s">
        <v>144</v>
      </c>
      <c r="W55" s="4">
        <v>12</v>
      </c>
      <c r="X55" s="4" t="s">
        <v>39</v>
      </c>
      <c r="Y55" s="4" t="s">
        <v>72</v>
      </c>
      <c r="Z55" s="4">
        <v>1.0449999999999999</v>
      </c>
      <c r="AA55" s="4">
        <v>1.1579122500000001</v>
      </c>
      <c r="AB55" s="7">
        <v>620</v>
      </c>
      <c r="AC55" s="2"/>
      <c r="AD55" s="9">
        <v>717.90559499999995</v>
      </c>
      <c r="AE55" s="7">
        <v>0</v>
      </c>
      <c r="AF55" s="4">
        <v>20</v>
      </c>
      <c r="AG55" s="12">
        <f t="shared" si="0"/>
        <v>193.69522057043241</v>
      </c>
      <c r="AH55" s="10">
        <v>7253.6359394218198</v>
      </c>
      <c r="AI55" s="6">
        <v>0.103255</v>
      </c>
    </row>
    <row r="56" spans="1:35" x14ac:dyDescent="0.25">
      <c r="A56" s="3" t="s">
        <v>145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5">
        <v>43924</v>
      </c>
      <c r="Q56" s="2" t="s">
        <v>36</v>
      </c>
      <c r="R56" s="4" t="s">
        <v>34</v>
      </c>
      <c r="S56" s="2" t="s">
        <v>37</v>
      </c>
      <c r="T56" s="4" t="s">
        <v>146</v>
      </c>
      <c r="U56" s="4">
        <v>12</v>
      </c>
      <c r="V56" s="2" t="s">
        <v>147</v>
      </c>
      <c r="W56" s="4">
        <v>12</v>
      </c>
      <c r="X56" s="4" t="s">
        <v>39</v>
      </c>
      <c r="Y56" s="4" t="s">
        <v>72</v>
      </c>
      <c r="Z56" s="4">
        <v>1.0449999999999999</v>
      </c>
      <c r="AA56" s="4">
        <v>1.1579122500000001</v>
      </c>
      <c r="AB56" s="7">
        <v>317.98</v>
      </c>
      <c r="AC56" s="2"/>
      <c r="AD56" s="9">
        <v>368.192937255</v>
      </c>
      <c r="AE56" s="7">
        <v>60</v>
      </c>
      <c r="AF56" s="4">
        <v>20</v>
      </c>
      <c r="AG56" s="12">
        <f t="shared" si="0"/>
        <v>193.69522057043241</v>
      </c>
      <c r="AH56" s="10">
        <v>4405.7511143656502</v>
      </c>
      <c r="AI56" s="6">
        <v>0.103255</v>
      </c>
    </row>
    <row r="57" spans="1:35" x14ac:dyDescent="0.25">
      <c r="A57" s="3" t="s">
        <v>76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5">
        <v>43924</v>
      </c>
      <c r="Q57" s="2" t="s">
        <v>36</v>
      </c>
      <c r="R57" s="4" t="s">
        <v>34</v>
      </c>
      <c r="S57" s="2" t="s">
        <v>37</v>
      </c>
      <c r="T57" s="4" t="s">
        <v>77</v>
      </c>
      <c r="U57" s="4">
        <v>12</v>
      </c>
      <c r="V57" s="2" t="s">
        <v>148</v>
      </c>
      <c r="W57" s="4">
        <v>12</v>
      </c>
      <c r="X57" s="4" t="s">
        <v>39</v>
      </c>
      <c r="Y57" s="4" t="s">
        <v>72</v>
      </c>
      <c r="Z57" s="4">
        <v>1.0449999999999999</v>
      </c>
      <c r="AA57" s="4">
        <v>1.1579122500000001</v>
      </c>
      <c r="AB57" s="7">
        <v>500</v>
      </c>
      <c r="AC57" s="2"/>
      <c r="AD57" s="9">
        <v>578.95612500000004</v>
      </c>
      <c r="AE57" s="7">
        <v>0</v>
      </c>
      <c r="AF57" s="4">
        <v>20</v>
      </c>
      <c r="AG57" s="12">
        <f t="shared" si="0"/>
        <v>193.69522057043241</v>
      </c>
      <c r="AH57" s="10">
        <v>5887.7581412522404</v>
      </c>
      <c r="AI57" s="6">
        <v>0.103255</v>
      </c>
    </row>
    <row r="58" spans="1:35" x14ac:dyDescent="0.25">
      <c r="A58" s="3" t="s">
        <v>79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5">
        <v>43924</v>
      </c>
      <c r="Q58" s="2" t="s">
        <v>36</v>
      </c>
      <c r="R58" s="4" t="s">
        <v>34</v>
      </c>
      <c r="S58" s="2" t="s">
        <v>37</v>
      </c>
      <c r="T58" s="4" t="s">
        <v>80</v>
      </c>
      <c r="U58" s="4">
        <v>12</v>
      </c>
      <c r="V58" s="2" t="s">
        <v>149</v>
      </c>
      <c r="W58" s="4">
        <v>12</v>
      </c>
      <c r="X58" s="4" t="s">
        <v>39</v>
      </c>
      <c r="Y58" s="4" t="s">
        <v>72</v>
      </c>
      <c r="Z58" s="4">
        <v>1.0449999999999999</v>
      </c>
      <c r="AA58" s="4">
        <v>1.1579122500000001</v>
      </c>
      <c r="AB58" s="7">
        <v>300</v>
      </c>
      <c r="AC58" s="2"/>
      <c r="AD58" s="9">
        <v>347.37367499999999</v>
      </c>
      <c r="AE58" s="7">
        <v>0</v>
      </c>
      <c r="AF58" s="4">
        <v>20</v>
      </c>
      <c r="AG58" s="12">
        <f t="shared" si="0"/>
        <v>193.69522057043241</v>
      </c>
      <c r="AH58" s="10">
        <v>3611.2951443029401</v>
      </c>
      <c r="AI58" s="6">
        <v>0.103255</v>
      </c>
    </row>
    <row r="59" spans="1:35" x14ac:dyDescent="0.25">
      <c r="A59" s="3" t="s">
        <v>82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5">
        <v>43924</v>
      </c>
      <c r="Q59" s="2" t="s">
        <v>36</v>
      </c>
      <c r="R59" s="4" t="s">
        <v>34</v>
      </c>
      <c r="S59" s="2" t="s">
        <v>37</v>
      </c>
      <c r="T59" s="4" t="s">
        <v>83</v>
      </c>
      <c r="U59" s="4">
        <v>12</v>
      </c>
      <c r="V59" s="2" t="s">
        <v>150</v>
      </c>
      <c r="W59" s="4">
        <v>12</v>
      </c>
      <c r="X59" s="4" t="s">
        <v>39</v>
      </c>
      <c r="Y59" s="4" t="s">
        <v>85</v>
      </c>
      <c r="Z59" s="4">
        <v>1.0449999999999999</v>
      </c>
      <c r="AA59" s="4">
        <v>1.3404214999999999</v>
      </c>
      <c r="AB59" s="7">
        <v>220</v>
      </c>
      <c r="AC59" s="2"/>
      <c r="AD59" s="9">
        <v>294.89272999999997</v>
      </c>
      <c r="AE59" s="7">
        <v>0</v>
      </c>
      <c r="AF59" s="4">
        <v>20</v>
      </c>
      <c r="AG59" s="12">
        <f t="shared" si="0"/>
        <v>193.69522057043241</v>
      </c>
      <c r="AH59" s="10">
        <v>3095.40575226381</v>
      </c>
      <c r="AI59" s="6">
        <v>0.103255</v>
      </c>
    </row>
    <row r="60" spans="1:35" x14ac:dyDescent="0.25">
      <c r="A60" s="3" t="s">
        <v>90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5">
        <v>43924</v>
      </c>
      <c r="Q60" s="2" t="s">
        <v>36</v>
      </c>
      <c r="R60" s="4" t="s">
        <v>34</v>
      </c>
      <c r="S60" s="2" t="s">
        <v>37</v>
      </c>
      <c r="T60" s="4" t="s">
        <v>91</v>
      </c>
      <c r="U60" s="4">
        <v>12</v>
      </c>
      <c r="V60" s="2" t="s">
        <v>151</v>
      </c>
      <c r="W60" s="4">
        <v>12</v>
      </c>
      <c r="X60" s="4" t="s">
        <v>39</v>
      </c>
      <c r="Y60" s="4" t="s">
        <v>72</v>
      </c>
      <c r="Z60" s="4">
        <v>1.0449999999999999</v>
      </c>
      <c r="AA60" s="4">
        <v>1.1579122500000001</v>
      </c>
      <c r="AB60" s="7">
        <v>410</v>
      </c>
      <c r="AC60" s="2"/>
      <c r="AD60" s="9">
        <v>474.74402250000003</v>
      </c>
      <c r="AE60" s="7">
        <v>0</v>
      </c>
      <c r="AF60" s="4">
        <v>20</v>
      </c>
      <c r="AG60" s="12">
        <f t="shared" si="0"/>
        <v>193.69522057043241</v>
      </c>
      <c r="AH60" s="10">
        <v>4863.3497926250602</v>
      </c>
      <c r="AI60" s="6">
        <v>0.103255</v>
      </c>
    </row>
    <row r="61" spans="1:35" x14ac:dyDescent="0.25">
      <c r="A61" s="3" t="s">
        <v>93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5">
        <v>43924</v>
      </c>
      <c r="Q61" s="2" t="s">
        <v>36</v>
      </c>
      <c r="R61" s="4" t="s">
        <v>34</v>
      </c>
      <c r="S61" s="2" t="s">
        <v>37</v>
      </c>
      <c r="T61" s="4" t="s">
        <v>94</v>
      </c>
      <c r="U61" s="4">
        <v>12</v>
      </c>
      <c r="V61" s="2" t="s">
        <v>152</v>
      </c>
      <c r="W61" s="4">
        <v>12</v>
      </c>
      <c r="X61" s="4" t="s">
        <v>39</v>
      </c>
      <c r="Y61" s="4" t="s">
        <v>72</v>
      </c>
      <c r="Z61" s="4">
        <v>1.0449999999999999</v>
      </c>
      <c r="AA61" s="4">
        <v>1.1579122500000001</v>
      </c>
      <c r="AB61" s="7">
        <v>600</v>
      </c>
      <c r="AC61" s="2"/>
      <c r="AD61" s="9">
        <v>694.74734999999998</v>
      </c>
      <c r="AE61" s="7">
        <v>0</v>
      </c>
      <c r="AF61" s="4">
        <v>20</v>
      </c>
      <c r="AG61" s="12">
        <f t="shared" si="0"/>
        <v>193.69522057043241</v>
      </c>
      <c r="AH61" s="10">
        <v>7025.9896397268903</v>
      </c>
      <c r="AI61" s="6">
        <v>0.103255</v>
      </c>
    </row>
    <row r="62" spans="1:35" x14ac:dyDescent="0.25">
      <c r="A62" s="3" t="s">
        <v>114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5">
        <v>43924</v>
      </c>
      <c r="Q62" s="2" t="s">
        <v>36</v>
      </c>
      <c r="R62" s="4" t="s">
        <v>34</v>
      </c>
      <c r="S62" s="2" t="s">
        <v>37</v>
      </c>
      <c r="T62" s="4" t="s">
        <v>115</v>
      </c>
      <c r="U62" s="4">
        <v>12</v>
      </c>
      <c r="V62" s="2" t="s">
        <v>153</v>
      </c>
      <c r="W62" s="4">
        <v>12</v>
      </c>
      <c r="X62" s="4" t="s">
        <v>39</v>
      </c>
      <c r="Y62" s="4" t="s">
        <v>117</v>
      </c>
      <c r="Z62" s="4">
        <v>1.0449999999999999</v>
      </c>
      <c r="AA62" s="4">
        <v>0.27063514500000002</v>
      </c>
      <c r="AB62" s="7">
        <v>800</v>
      </c>
      <c r="AC62" s="2"/>
      <c r="AD62" s="9">
        <v>216.508116</v>
      </c>
      <c r="AE62" s="7">
        <v>70</v>
      </c>
      <c r="AF62" s="4">
        <v>20</v>
      </c>
      <c r="AG62" s="12">
        <f t="shared" si="0"/>
        <v>193.69522057043241</v>
      </c>
      <c r="AH62" s="10">
        <v>3012.9847246138202</v>
      </c>
      <c r="AI62" s="6">
        <v>0.103255</v>
      </c>
    </row>
    <row r="63" spans="1:35" x14ac:dyDescent="0.25">
      <c r="A63" s="3" t="s">
        <v>154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5">
        <v>43924</v>
      </c>
      <c r="Q63" s="2" t="s">
        <v>36</v>
      </c>
      <c r="R63" s="4" t="s">
        <v>34</v>
      </c>
      <c r="S63" s="2" t="s">
        <v>37</v>
      </c>
      <c r="T63" s="4" t="s">
        <v>155</v>
      </c>
      <c r="U63" s="4">
        <v>12</v>
      </c>
      <c r="V63" s="2" t="s">
        <v>156</v>
      </c>
      <c r="W63" s="4">
        <v>12</v>
      </c>
      <c r="X63" s="4" t="s">
        <v>39</v>
      </c>
      <c r="Y63" s="4" t="s">
        <v>72</v>
      </c>
      <c r="Z63" s="4">
        <v>1.0449999999999999</v>
      </c>
      <c r="AA63" s="4">
        <v>1.1579122500000001</v>
      </c>
      <c r="AB63" s="7">
        <v>420.54</v>
      </c>
      <c r="AC63" s="2"/>
      <c r="AD63" s="9">
        <v>486.94841761499998</v>
      </c>
      <c r="AE63" s="7">
        <v>20</v>
      </c>
      <c r="AF63" s="4">
        <v>20</v>
      </c>
      <c r="AG63" s="12">
        <f t="shared" si="0"/>
        <v>193.69522057043241</v>
      </c>
      <c r="AH63" s="10">
        <v>5179.9200414432698</v>
      </c>
      <c r="AI63" s="6">
        <v>0.103255</v>
      </c>
    </row>
    <row r="64" spans="1:35" x14ac:dyDescent="0.25">
      <c r="A64" s="3" t="s">
        <v>41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5">
        <v>43924</v>
      </c>
      <c r="Q64" s="2" t="s">
        <v>36</v>
      </c>
      <c r="R64" s="4" t="s">
        <v>34</v>
      </c>
      <c r="S64" s="2" t="s">
        <v>37</v>
      </c>
      <c r="T64" s="4" t="s">
        <v>42</v>
      </c>
      <c r="U64" s="4">
        <v>12</v>
      </c>
      <c r="V64" s="2" t="s">
        <v>157</v>
      </c>
      <c r="W64" s="4">
        <v>12</v>
      </c>
      <c r="X64" s="4" t="s">
        <v>39</v>
      </c>
      <c r="Y64" s="4" t="s">
        <v>44</v>
      </c>
      <c r="Z64" s="4">
        <v>1.0449999999999999</v>
      </c>
      <c r="AA64" s="4">
        <v>0.107907745</v>
      </c>
      <c r="AB64" s="7">
        <v>3800</v>
      </c>
      <c r="AC64" s="2"/>
      <c r="AD64" s="9">
        <v>410.04943100000003</v>
      </c>
      <c r="AE64" s="7">
        <v>0</v>
      </c>
      <c r="AF64" s="4">
        <v>20</v>
      </c>
      <c r="AG64" s="12">
        <f t="shared" si="0"/>
        <v>193.69522057043241</v>
      </c>
      <c r="AH64" s="10">
        <v>4227.3998592320004</v>
      </c>
      <c r="AI64" s="6">
        <v>0.103255</v>
      </c>
    </row>
    <row r="65" spans="1:35" x14ac:dyDescent="0.2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4"/>
      <c r="Q65" s="2"/>
      <c r="R65" s="4"/>
      <c r="S65" s="2"/>
      <c r="T65" s="4"/>
      <c r="U65" s="4"/>
      <c r="V65" s="2" t="s">
        <v>158</v>
      </c>
      <c r="W65" s="4"/>
      <c r="X65" s="4"/>
      <c r="Y65" s="4"/>
      <c r="Z65" s="4"/>
      <c r="AA65" s="4"/>
      <c r="AB65" s="7"/>
      <c r="AC65" s="2"/>
      <c r="AD65" s="11"/>
      <c r="AE65" s="7"/>
      <c r="AF65" s="4"/>
      <c r="AG65" s="2"/>
      <c r="AH65" s="2"/>
      <c r="AI65" s="6"/>
    </row>
    <row r="66" spans="1:35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4"/>
      <c r="Q66" s="2"/>
      <c r="R66" s="4"/>
      <c r="S66" s="2"/>
      <c r="T66" s="4"/>
      <c r="U66" s="4"/>
      <c r="V66" s="2" t="s">
        <v>158</v>
      </c>
      <c r="W66" s="4"/>
      <c r="X66" s="4"/>
      <c r="Y66" s="4"/>
      <c r="Z66" s="4"/>
      <c r="AA66" s="4"/>
      <c r="AB66" s="7"/>
      <c r="AC66" s="2"/>
      <c r="AD66" s="11"/>
      <c r="AE66" s="7"/>
      <c r="AF66" s="4"/>
      <c r="AG66" s="2"/>
      <c r="AH66" s="2"/>
      <c r="AI66" s="6"/>
    </row>
    <row r="67" spans="1:35" x14ac:dyDescent="0.2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4"/>
      <c r="Q67" s="2"/>
      <c r="R67" s="4"/>
      <c r="S67" s="2"/>
      <c r="T67" s="4"/>
      <c r="U67" s="4"/>
      <c r="V67" s="2" t="s">
        <v>158</v>
      </c>
      <c r="W67" s="4"/>
      <c r="X67" s="4"/>
      <c r="Y67" s="4"/>
      <c r="Z67" s="4"/>
      <c r="AA67" s="4"/>
      <c r="AB67" s="7"/>
      <c r="AC67" s="2"/>
      <c r="AD67" s="11"/>
      <c r="AE67" s="7"/>
      <c r="AF67" s="4"/>
      <c r="AG67" s="2"/>
      <c r="AH67" s="2"/>
      <c r="AI67" s="6"/>
    </row>
    <row r="68" spans="1:35" x14ac:dyDescent="0.2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4"/>
      <c r="Q68" s="2"/>
      <c r="R68" s="4"/>
      <c r="S68" s="2"/>
      <c r="T68" s="4"/>
      <c r="U68" s="4"/>
      <c r="V68" s="2" t="s">
        <v>158</v>
      </c>
      <c r="W68" s="4"/>
      <c r="X68" s="4"/>
      <c r="Y68" s="4"/>
      <c r="Z68" s="4"/>
      <c r="AA68" s="4"/>
      <c r="AB68" s="7"/>
      <c r="AC68" s="2"/>
      <c r="AD68" s="11"/>
      <c r="AE68" s="7"/>
      <c r="AF68" s="4"/>
      <c r="AG68" s="2"/>
      <c r="AH68" s="2"/>
      <c r="AI68" s="6"/>
    </row>
    <row r="69" spans="1:35" x14ac:dyDescent="0.2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4"/>
      <c r="Q69" s="2"/>
      <c r="R69" s="4"/>
      <c r="S69" s="2"/>
      <c r="T69" s="4"/>
      <c r="U69" s="4"/>
      <c r="V69" s="2" t="s">
        <v>158</v>
      </c>
      <c r="W69" s="4"/>
      <c r="X69" s="4"/>
      <c r="Y69" s="4"/>
      <c r="Z69" s="4"/>
      <c r="AA69" s="4"/>
      <c r="AB69" s="7"/>
      <c r="AC69" s="2"/>
      <c r="AD69" s="11"/>
      <c r="AE69" s="7"/>
      <c r="AF69" s="4"/>
      <c r="AG69" s="2"/>
      <c r="AH69" s="2"/>
      <c r="AI69" s="6"/>
    </row>
    <row r="70" spans="1:35" x14ac:dyDescent="0.2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4"/>
      <c r="Q70" s="2"/>
      <c r="R70" s="4"/>
      <c r="S70" s="2"/>
      <c r="T70" s="4"/>
      <c r="U70" s="4"/>
      <c r="V70" s="2" t="s">
        <v>158</v>
      </c>
      <c r="W70" s="4"/>
      <c r="X70" s="4"/>
      <c r="Y70" s="4"/>
      <c r="Z70" s="4"/>
      <c r="AA70" s="4"/>
      <c r="AB70" s="7"/>
      <c r="AC70" s="2"/>
      <c r="AD70" s="11"/>
      <c r="AE70" s="7"/>
      <c r="AF70" s="4"/>
      <c r="AG70" s="2"/>
      <c r="AH70" s="2"/>
      <c r="AI70" s="6"/>
    </row>
    <row r="71" spans="1:35" x14ac:dyDescent="0.2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4"/>
      <c r="Q71" s="2"/>
      <c r="R71" s="4"/>
      <c r="S71" s="2"/>
      <c r="T71" s="4"/>
      <c r="U71" s="4"/>
      <c r="V71" s="2" t="s">
        <v>158</v>
      </c>
      <c r="W71" s="4"/>
      <c r="X71" s="4"/>
      <c r="Y71" s="4"/>
      <c r="Z71" s="4"/>
      <c r="AA71" s="4"/>
      <c r="AB71" s="7"/>
      <c r="AC71" s="2"/>
      <c r="AD71" s="11"/>
      <c r="AE71" s="7"/>
      <c r="AF71" s="4"/>
      <c r="AG71" s="2"/>
      <c r="AH71" s="2"/>
      <c r="AI71" s="6"/>
    </row>
    <row r="72" spans="1:35" x14ac:dyDescent="0.2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4"/>
      <c r="Q72" s="2"/>
      <c r="R72" s="4"/>
      <c r="S72" s="2"/>
      <c r="T72" s="4"/>
      <c r="U72" s="4"/>
      <c r="V72" s="2" t="s">
        <v>158</v>
      </c>
      <c r="W72" s="4"/>
      <c r="X72" s="4"/>
      <c r="Y72" s="4"/>
      <c r="Z72" s="4"/>
      <c r="AA72" s="4"/>
      <c r="AB72" s="7"/>
      <c r="AC72" s="2"/>
      <c r="AD72" s="11"/>
      <c r="AE72" s="7"/>
      <c r="AF72" s="4"/>
      <c r="AG72" s="2"/>
      <c r="AH72" s="2"/>
      <c r="AI72" s="6"/>
    </row>
    <row r="73" spans="1:35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4"/>
      <c r="Q73" s="2"/>
      <c r="R73" s="4"/>
      <c r="S73" s="2"/>
      <c r="T73" s="4"/>
      <c r="U73" s="4"/>
      <c r="V73" s="2" t="s">
        <v>158</v>
      </c>
      <c r="W73" s="4"/>
      <c r="X73" s="4"/>
      <c r="Y73" s="4"/>
      <c r="Z73" s="4"/>
      <c r="AA73" s="4"/>
      <c r="AB73" s="7"/>
      <c r="AC73" s="2"/>
      <c r="AD73" s="11"/>
      <c r="AE73" s="7"/>
      <c r="AF73" s="4"/>
      <c r="AG73" s="2"/>
      <c r="AH73" s="2"/>
      <c r="AI73" s="6"/>
    </row>
    <row r="74" spans="1:35" x14ac:dyDescent="0.2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4"/>
      <c r="Q74" s="2"/>
      <c r="R74" s="4"/>
      <c r="S74" s="2"/>
      <c r="T74" s="4"/>
      <c r="U74" s="4"/>
      <c r="V74" s="2" t="s">
        <v>158</v>
      </c>
      <c r="W74" s="4"/>
      <c r="X74" s="4"/>
      <c r="Y74" s="4"/>
      <c r="Z74" s="4"/>
      <c r="AA74" s="4"/>
      <c r="AB74" s="7"/>
      <c r="AC74" s="2"/>
      <c r="AD74" s="11"/>
      <c r="AE74" s="7"/>
      <c r="AF74" s="4"/>
      <c r="AG74" s="2"/>
      <c r="AH74" s="2"/>
      <c r="AI74" s="6"/>
    </row>
    <row r="75" spans="1:35" x14ac:dyDescent="0.2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4"/>
      <c r="Q75" s="2"/>
      <c r="R75" s="4"/>
      <c r="S75" s="2"/>
      <c r="T75" s="4"/>
      <c r="U75" s="4"/>
      <c r="V75" s="2" t="s">
        <v>158</v>
      </c>
      <c r="W75" s="4"/>
      <c r="X75" s="4"/>
      <c r="Y75" s="4"/>
      <c r="Z75" s="4"/>
      <c r="AA75" s="4"/>
      <c r="AB75" s="7"/>
      <c r="AC75" s="2"/>
      <c r="AD75" s="11"/>
      <c r="AE75" s="7"/>
      <c r="AF75" s="4"/>
      <c r="AG75" s="2"/>
      <c r="AH75" s="2"/>
      <c r="AI75" s="6"/>
    </row>
    <row r="76" spans="1:35" x14ac:dyDescent="0.2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4"/>
      <c r="Q76" s="2"/>
      <c r="R76" s="4"/>
      <c r="S76" s="2"/>
      <c r="T76" s="4"/>
      <c r="U76" s="4"/>
      <c r="V76" s="2" t="s">
        <v>158</v>
      </c>
      <c r="W76" s="4"/>
      <c r="X76" s="4"/>
      <c r="Y76" s="4"/>
      <c r="Z76" s="4"/>
      <c r="AA76" s="4"/>
      <c r="AB76" s="7"/>
      <c r="AC76" s="2"/>
      <c r="AD76" s="11"/>
      <c r="AE76" s="7"/>
      <c r="AF76" s="4"/>
      <c r="AG76" s="2"/>
      <c r="AH76" s="2"/>
      <c r="AI76" s="6"/>
    </row>
    <row r="77" spans="1:35" x14ac:dyDescent="0.2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4"/>
      <c r="Q77" s="2"/>
      <c r="R77" s="4"/>
      <c r="S77" s="2"/>
      <c r="T77" s="4"/>
      <c r="U77" s="4"/>
      <c r="V77" s="2" t="s">
        <v>158</v>
      </c>
      <c r="W77" s="4"/>
      <c r="X77" s="4"/>
      <c r="Y77" s="4"/>
      <c r="Z77" s="4"/>
      <c r="AA77" s="4"/>
      <c r="AB77" s="7"/>
      <c r="AC77" s="2"/>
      <c r="AD77" s="11"/>
      <c r="AE77" s="7"/>
      <c r="AF77" s="4"/>
      <c r="AG77" s="2"/>
      <c r="AH77" s="2"/>
      <c r="AI77" s="6"/>
    </row>
    <row r="78" spans="1:35" x14ac:dyDescent="0.2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4"/>
      <c r="Q78" s="2"/>
      <c r="R78" s="4"/>
      <c r="S78" s="2"/>
      <c r="T78" s="4"/>
      <c r="U78" s="4"/>
      <c r="V78" s="2" t="s">
        <v>158</v>
      </c>
      <c r="W78" s="4"/>
      <c r="X78" s="4"/>
      <c r="Y78" s="4"/>
      <c r="Z78" s="4"/>
      <c r="AA78" s="4"/>
      <c r="AB78" s="7"/>
      <c r="AC78" s="2"/>
      <c r="AD78" s="11"/>
      <c r="AE78" s="7"/>
      <c r="AF78" s="4"/>
      <c r="AG78" s="2"/>
      <c r="AH78" s="2"/>
      <c r="AI78" s="6"/>
    </row>
    <row r="79" spans="1:35" x14ac:dyDescent="0.2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4"/>
      <c r="Q79" s="2"/>
      <c r="R79" s="4"/>
      <c r="S79" s="2"/>
      <c r="T79" s="4"/>
      <c r="U79" s="4"/>
      <c r="V79" s="2" t="s">
        <v>158</v>
      </c>
      <c r="W79" s="4"/>
      <c r="X79" s="4"/>
      <c r="Y79" s="4"/>
      <c r="Z79" s="4"/>
      <c r="AA79" s="4"/>
      <c r="AB79" s="7"/>
      <c r="AC79" s="2"/>
      <c r="AD79" s="11"/>
      <c r="AE79" s="7"/>
      <c r="AF79" s="4"/>
      <c r="AG79" s="2"/>
      <c r="AH79" s="2"/>
      <c r="AI79" s="6"/>
    </row>
    <row r="80" spans="1:35" x14ac:dyDescent="0.2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4"/>
      <c r="Q80" s="2"/>
      <c r="R80" s="4"/>
      <c r="S80" s="2"/>
      <c r="T80" s="4"/>
      <c r="U80" s="4"/>
      <c r="V80" s="2" t="s">
        <v>158</v>
      </c>
      <c r="W80" s="4"/>
      <c r="X80" s="4"/>
      <c r="Y80" s="4"/>
      <c r="Z80" s="4"/>
      <c r="AA80" s="4"/>
      <c r="AB80" s="7"/>
      <c r="AC80" s="2"/>
      <c r="AD80" s="11"/>
      <c r="AE80" s="7"/>
      <c r="AF80" s="4"/>
      <c r="AG80" s="2"/>
      <c r="AH80" s="2"/>
      <c r="AI80" s="6"/>
    </row>
    <row r="81" spans="1:35" x14ac:dyDescent="0.2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4"/>
      <c r="Q81" s="2"/>
      <c r="R81" s="4"/>
      <c r="S81" s="2"/>
      <c r="T81" s="4"/>
      <c r="U81" s="4"/>
      <c r="V81" s="2" t="s">
        <v>158</v>
      </c>
      <c r="W81" s="4"/>
      <c r="X81" s="4"/>
      <c r="Y81" s="4"/>
      <c r="Z81" s="4"/>
      <c r="AA81" s="4"/>
      <c r="AB81" s="7"/>
      <c r="AC81" s="2"/>
      <c r="AD81" s="11"/>
      <c r="AE81" s="7"/>
      <c r="AF81" s="4"/>
      <c r="AG81" s="2"/>
      <c r="AH81" s="2"/>
      <c r="AI81" s="6"/>
    </row>
    <row r="82" spans="1:35" x14ac:dyDescent="0.2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4"/>
      <c r="Q82" s="2"/>
      <c r="R82" s="4"/>
      <c r="S82" s="2"/>
      <c r="T82" s="4"/>
      <c r="U82" s="4"/>
      <c r="V82" s="2" t="s">
        <v>158</v>
      </c>
      <c r="W82" s="4"/>
      <c r="X82" s="4"/>
      <c r="Y82" s="4"/>
      <c r="Z82" s="4"/>
      <c r="AA82" s="4"/>
      <c r="AB82" s="7"/>
      <c r="AC82" s="2"/>
      <c r="AD82" s="11"/>
      <c r="AE82" s="7"/>
      <c r="AF82" s="4"/>
      <c r="AG82" s="2"/>
      <c r="AH82" s="2"/>
      <c r="AI82" s="6"/>
    </row>
    <row r="83" spans="1:35" x14ac:dyDescent="0.2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4"/>
      <c r="Q83" s="2"/>
      <c r="R83" s="4"/>
      <c r="S83" s="2"/>
      <c r="T83" s="4"/>
      <c r="U83" s="4"/>
      <c r="V83" s="2" t="s">
        <v>158</v>
      </c>
      <c r="W83" s="4"/>
      <c r="X83" s="4"/>
      <c r="Y83" s="4"/>
      <c r="Z83" s="4"/>
      <c r="AA83" s="4"/>
      <c r="AB83" s="7"/>
      <c r="AC83" s="2"/>
      <c r="AD83" s="11"/>
      <c r="AE83" s="7"/>
      <c r="AF83" s="4"/>
      <c r="AG83" s="2"/>
      <c r="AH83" s="2"/>
      <c r="AI83" s="6"/>
    </row>
    <row r="84" spans="1:35" x14ac:dyDescent="0.2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4"/>
      <c r="Q84" s="2"/>
      <c r="R84" s="4"/>
      <c r="S84" s="2"/>
      <c r="T84" s="4"/>
      <c r="U84" s="4"/>
      <c r="V84" s="2" t="s">
        <v>158</v>
      </c>
      <c r="W84" s="4"/>
      <c r="X84" s="4"/>
      <c r="Y84" s="4"/>
      <c r="Z84" s="4"/>
      <c r="AA84" s="4"/>
      <c r="AB84" s="7"/>
      <c r="AC84" s="2"/>
      <c r="AD84" s="11"/>
      <c r="AE84" s="7"/>
      <c r="AF84" s="4"/>
      <c r="AG84" s="2"/>
      <c r="AH84" s="2"/>
      <c r="AI84" s="6"/>
    </row>
    <row r="85" spans="1:35" x14ac:dyDescent="0.2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4"/>
      <c r="Q85" s="2"/>
      <c r="R85" s="4"/>
      <c r="S85" s="2"/>
      <c r="T85" s="4"/>
      <c r="U85" s="4"/>
      <c r="V85" s="2" t="s">
        <v>158</v>
      </c>
      <c r="W85" s="4"/>
      <c r="X85" s="4"/>
      <c r="Y85" s="4"/>
      <c r="Z85" s="4"/>
      <c r="AA85" s="4"/>
      <c r="AB85" s="7"/>
      <c r="AC85" s="2"/>
      <c r="AD85" s="11"/>
      <c r="AE85" s="7"/>
      <c r="AF85" s="4"/>
      <c r="AG85" s="2"/>
      <c r="AH85" s="2"/>
      <c r="AI85" s="6"/>
    </row>
    <row r="86" spans="1:35" x14ac:dyDescent="0.2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4"/>
      <c r="Q86" s="2"/>
      <c r="R86" s="4"/>
      <c r="S86" s="2"/>
      <c r="T86" s="4"/>
      <c r="U86" s="4"/>
      <c r="V86" s="2" t="s">
        <v>158</v>
      </c>
      <c r="W86" s="4"/>
      <c r="X86" s="4"/>
      <c r="Y86" s="4"/>
      <c r="Z86" s="4"/>
      <c r="AA86" s="4"/>
      <c r="AB86" s="7"/>
      <c r="AC86" s="2"/>
      <c r="AD86" s="11"/>
      <c r="AE86" s="7"/>
      <c r="AF86" s="4"/>
      <c r="AG86" s="2"/>
      <c r="AH86" s="2"/>
      <c r="AI86" s="6"/>
    </row>
    <row r="87" spans="1:35" x14ac:dyDescent="0.2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4"/>
      <c r="Q87" s="2"/>
      <c r="R87" s="4"/>
      <c r="S87" s="2"/>
      <c r="T87" s="4"/>
      <c r="U87" s="4"/>
      <c r="V87" s="2" t="s">
        <v>158</v>
      </c>
      <c r="W87" s="4"/>
      <c r="X87" s="4"/>
      <c r="Y87" s="4"/>
      <c r="Z87" s="4"/>
      <c r="AA87" s="4"/>
      <c r="AB87" s="7"/>
      <c r="AC87" s="2"/>
      <c r="AD87" s="11"/>
      <c r="AE87" s="7"/>
      <c r="AF87" s="4"/>
      <c r="AG87" s="2"/>
      <c r="AH87" s="2"/>
      <c r="AI87" s="6"/>
    </row>
    <row r="88" spans="1:35" x14ac:dyDescent="0.2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4"/>
      <c r="Q88" s="2"/>
      <c r="R88" s="4"/>
      <c r="S88" s="2"/>
      <c r="T88" s="4"/>
      <c r="U88" s="4"/>
      <c r="V88" s="2" t="s">
        <v>158</v>
      </c>
      <c r="W88" s="4"/>
      <c r="X88" s="4"/>
      <c r="Y88" s="4"/>
      <c r="Z88" s="4"/>
      <c r="AA88" s="4"/>
      <c r="AB88" s="7"/>
      <c r="AC88" s="2"/>
      <c r="AD88" s="11"/>
      <c r="AE88" s="7"/>
      <c r="AF88" s="4"/>
      <c r="AG88" s="2"/>
      <c r="AH88" s="2"/>
      <c r="AI88" s="6"/>
    </row>
    <row r="89" spans="1:35" x14ac:dyDescent="0.2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4"/>
      <c r="Q89" s="2"/>
      <c r="R89" s="4"/>
      <c r="S89" s="2"/>
      <c r="T89" s="4"/>
      <c r="U89" s="4"/>
      <c r="V89" s="2" t="s">
        <v>158</v>
      </c>
      <c r="W89" s="4"/>
      <c r="X89" s="4"/>
      <c r="Y89" s="4"/>
      <c r="Z89" s="4"/>
      <c r="AA89" s="4"/>
      <c r="AB89" s="7"/>
      <c r="AC89" s="2"/>
      <c r="AD89" s="11"/>
      <c r="AE89" s="7"/>
      <c r="AF89" s="4"/>
      <c r="AG89" s="2"/>
      <c r="AH89" s="2"/>
      <c r="AI89" s="6"/>
    </row>
    <row r="90" spans="1:35" x14ac:dyDescent="0.2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4"/>
      <c r="Q90" s="2"/>
      <c r="R90" s="4"/>
      <c r="S90" s="2"/>
      <c r="T90" s="4"/>
      <c r="U90" s="4"/>
      <c r="V90" s="2" t="s">
        <v>158</v>
      </c>
      <c r="W90" s="4"/>
      <c r="X90" s="4"/>
      <c r="Y90" s="4"/>
      <c r="Z90" s="4"/>
      <c r="AA90" s="4"/>
      <c r="AB90" s="7"/>
      <c r="AC90" s="2"/>
      <c r="AD90" s="11"/>
      <c r="AE90" s="7"/>
      <c r="AF90" s="4"/>
      <c r="AG90" s="2"/>
      <c r="AH90" s="2"/>
      <c r="AI90" s="6"/>
    </row>
    <row r="91" spans="1:35" x14ac:dyDescent="0.2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4"/>
      <c r="Q91" s="2"/>
      <c r="R91" s="4"/>
      <c r="S91" s="2"/>
      <c r="T91" s="4"/>
      <c r="U91" s="4"/>
      <c r="V91" s="2" t="s">
        <v>158</v>
      </c>
      <c r="W91" s="4"/>
      <c r="X91" s="4"/>
      <c r="Y91" s="4"/>
      <c r="Z91" s="4"/>
      <c r="AA91" s="4"/>
      <c r="AB91" s="7"/>
      <c r="AC91" s="2"/>
      <c r="AD91" s="11"/>
      <c r="AE91" s="7"/>
      <c r="AF91" s="4"/>
      <c r="AG91" s="2"/>
      <c r="AH91" s="2"/>
      <c r="AI91" s="6"/>
    </row>
    <row r="92" spans="1:35" x14ac:dyDescent="0.2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4"/>
      <c r="Q92" s="2"/>
      <c r="R92" s="4"/>
      <c r="S92" s="2"/>
      <c r="T92" s="4"/>
      <c r="U92" s="4"/>
      <c r="V92" s="2" t="s">
        <v>158</v>
      </c>
      <c r="W92" s="4"/>
      <c r="X92" s="4"/>
      <c r="Y92" s="4"/>
      <c r="Z92" s="4"/>
      <c r="AA92" s="4"/>
      <c r="AB92" s="7"/>
      <c r="AC92" s="2"/>
      <c r="AD92" s="11"/>
      <c r="AE92" s="7"/>
      <c r="AF92" s="4"/>
      <c r="AG92" s="2"/>
      <c r="AH92" s="2"/>
      <c r="AI92" s="6"/>
    </row>
    <row r="93" spans="1:35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4"/>
      <c r="Q93" s="2"/>
      <c r="R93" s="4"/>
      <c r="S93" s="2"/>
      <c r="T93" s="4"/>
      <c r="U93" s="4"/>
      <c r="V93" s="2" t="s">
        <v>158</v>
      </c>
      <c r="W93" s="4"/>
      <c r="X93" s="4"/>
      <c r="Y93" s="4"/>
      <c r="Z93" s="4"/>
      <c r="AA93" s="4"/>
      <c r="AB93" s="7"/>
      <c r="AC93" s="2"/>
      <c r="AD93" s="11"/>
      <c r="AE93" s="7"/>
      <c r="AF93" s="4"/>
      <c r="AG93" s="2"/>
      <c r="AH93" s="2"/>
      <c r="AI93" s="6"/>
    </row>
    <row r="94" spans="1:35" x14ac:dyDescent="0.2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4"/>
      <c r="Q94" s="2"/>
      <c r="R94" s="4"/>
      <c r="S94" s="2"/>
      <c r="T94" s="4"/>
      <c r="U94" s="4"/>
      <c r="V94" s="2" t="s">
        <v>158</v>
      </c>
      <c r="W94" s="4"/>
      <c r="X94" s="4"/>
      <c r="Y94" s="4"/>
      <c r="Z94" s="4"/>
      <c r="AA94" s="4"/>
      <c r="AB94" s="7"/>
      <c r="AC94" s="2"/>
      <c r="AD94" s="11"/>
      <c r="AE94" s="7"/>
      <c r="AF94" s="4"/>
      <c r="AG94" s="2"/>
      <c r="AH94" s="2"/>
      <c r="AI94" s="6"/>
    </row>
    <row r="95" spans="1:35" x14ac:dyDescent="0.2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2"/>
      <c r="R95" s="4"/>
      <c r="S95" s="2"/>
      <c r="T95" s="4"/>
      <c r="U95" s="4"/>
      <c r="V95" s="2" t="s">
        <v>158</v>
      </c>
      <c r="W95" s="4"/>
      <c r="X95" s="4"/>
      <c r="Y95" s="4"/>
      <c r="Z95" s="4"/>
      <c r="AA95" s="4"/>
      <c r="AB95" s="7"/>
      <c r="AC95" s="2"/>
      <c r="AD95" s="11"/>
      <c r="AE95" s="7"/>
      <c r="AF95" s="4"/>
      <c r="AG95" s="2"/>
      <c r="AH95" s="2"/>
      <c r="AI95" s="6"/>
    </row>
    <row r="96" spans="1:35" x14ac:dyDescent="0.2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4"/>
      <c r="Q96" s="2"/>
      <c r="R96" s="4"/>
      <c r="S96" s="2"/>
      <c r="T96" s="4"/>
      <c r="U96" s="4"/>
      <c r="V96" s="2" t="s">
        <v>158</v>
      </c>
      <c r="W96" s="4"/>
      <c r="X96" s="4"/>
      <c r="Y96" s="4"/>
      <c r="Z96" s="4"/>
      <c r="AA96" s="4"/>
      <c r="AB96" s="7"/>
      <c r="AC96" s="2"/>
      <c r="AD96" s="11"/>
      <c r="AE96" s="7"/>
      <c r="AF96" s="4"/>
      <c r="AG96" s="2"/>
      <c r="AH96" s="2"/>
      <c r="AI96" s="6"/>
    </row>
    <row r="97" spans="1:35" x14ac:dyDescent="0.2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4"/>
      <c r="Q97" s="2"/>
      <c r="R97" s="4"/>
      <c r="S97" s="2"/>
      <c r="T97" s="4"/>
      <c r="U97" s="4"/>
      <c r="V97" s="2" t="s">
        <v>158</v>
      </c>
      <c r="W97" s="4"/>
      <c r="X97" s="4"/>
      <c r="Y97" s="4"/>
      <c r="Z97" s="4"/>
      <c r="AA97" s="4"/>
      <c r="AB97" s="7"/>
      <c r="AC97" s="2"/>
      <c r="AD97" s="11"/>
      <c r="AE97" s="7"/>
      <c r="AF97" s="4"/>
      <c r="AG97" s="2"/>
      <c r="AH97" s="2"/>
      <c r="AI97" s="6"/>
    </row>
    <row r="98" spans="1:35" x14ac:dyDescent="0.2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4"/>
      <c r="Q98" s="2"/>
      <c r="R98" s="4"/>
      <c r="S98" s="2"/>
      <c r="T98" s="4"/>
      <c r="U98" s="4"/>
      <c r="V98" s="2" t="s">
        <v>158</v>
      </c>
      <c r="W98" s="4"/>
      <c r="X98" s="4"/>
      <c r="Y98" s="4"/>
      <c r="Z98" s="4"/>
      <c r="AA98" s="4"/>
      <c r="AB98" s="7"/>
      <c r="AC98" s="2"/>
      <c r="AD98" s="11"/>
      <c r="AE98" s="7"/>
      <c r="AF98" s="4"/>
      <c r="AG98" s="2"/>
      <c r="AH98" s="2"/>
      <c r="AI98" s="6"/>
    </row>
    <row r="99" spans="1:35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4"/>
      <c r="Q99" s="2"/>
      <c r="R99" s="4"/>
      <c r="S99" s="2"/>
      <c r="T99" s="4"/>
      <c r="U99" s="4"/>
      <c r="V99" s="2" t="s">
        <v>158</v>
      </c>
      <c r="W99" s="4"/>
      <c r="X99" s="4"/>
      <c r="Y99" s="4"/>
      <c r="Z99" s="4"/>
      <c r="AA99" s="4"/>
      <c r="AB99" s="7"/>
      <c r="AC99" s="2"/>
      <c r="AD99" s="11"/>
      <c r="AE99" s="7"/>
      <c r="AF99" s="4"/>
      <c r="AG99" s="2"/>
      <c r="AH99" s="2"/>
      <c r="AI99" s="6"/>
    </row>
    <row r="100" spans="1:35" x14ac:dyDescent="0.2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4"/>
      <c r="Q100" s="2"/>
      <c r="R100" s="4"/>
      <c r="S100" s="2"/>
      <c r="T100" s="4"/>
      <c r="U100" s="4"/>
      <c r="V100" s="2" t="s">
        <v>158</v>
      </c>
      <c r="W100" s="4"/>
      <c r="X100" s="4"/>
      <c r="Y100" s="4"/>
      <c r="Z100" s="4"/>
      <c r="AA100" s="4"/>
      <c r="AB100" s="7"/>
      <c r="AC100" s="2"/>
      <c r="AD100" s="11"/>
      <c r="AE100" s="7"/>
      <c r="AF100" s="4"/>
      <c r="AG100" s="2"/>
      <c r="AH100" s="2"/>
      <c r="AI100" s="6"/>
    </row>
    <row r="101" spans="1:35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4"/>
      <c r="Q101" s="2"/>
      <c r="R101" s="4"/>
      <c r="S101" s="2"/>
      <c r="T101" s="4"/>
      <c r="U101" s="4"/>
      <c r="V101" s="2" t="s">
        <v>158</v>
      </c>
      <c r="W101" s="4"/>
      <c r="X101" s="4"/>
      <c r="Y101" s="4"/>
      <c r="Z101" s="4"/>
      <c r="AA101" s="4"/>
      <c r="AB101" s="7"/>
      <c r="AC101" s="2"/>
      <c r="AD101" s="11"/>
      <c r="AE101" s="7"/>
      <c r="AF101" s="4"/>
      <c r="AG101" s="2"/>
      <c r="AH101" s="2"/>
      <c r="AI101" s="6"/>
    </row>
    <row r="102" spans="1:35" x14ac:dyDescent="0.2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4"/>
      <c r="Q102" s="2"/>
      <c r="R102" s="4"/>
      <c r="S102" s="2"/>
      <c r="T102" s="4"/>
      <c r="U102" s="4"/>
      <c r="V102" s="2" t="s">
        <v>158</v>
      </c>
      <c r="W102" s="4"/>
      <c r="X102" s="4"/>
      <c r="Y102" s="4"/>
      <c r="Z102" s="4"/>
      <c r="AA102" s="4"/>
      <c r="AB102" s="7"/>
      <c r="AC102" s="2"/>
      <c r="AD102" s="11"/>
      <c r="AE102" s="7"/>
      <c r="AF102" s="4"/>
      <c r="AG102" s="2"/>
      <c r="AH102" s="2"/>
      <c r="AI102" s="6"/>
    </row>
    <row r="103" spans="1:35" x14ac:dyDescent="0.2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4"/>
      <c r="Q103" s="2"/>
      <c r="R103" s="4"/>
      <c r="S103" s="2"/>
      <c r="T103" s="4"/>
      <c r="U103" s="4"/>
      <c r="V103" s="2" t="s">
        <v>158</v>
      </c>
      <c r="W103" s="4"/>
      <c r="X103" s="4"/>
      <c r="Y103" s="4"/>
      <c r="Z103" s="4"/>
      <c r="AA103" s="4"/>
      <c r="AB103" s="7"/>
      <c r="AC103" s="2"/>
      <c r="AD103" s="11"/>
      <c r="AE103" s="7"/>
      <c r="AF103" s="4"/>
      <c r="AG103" s="2"/>
      <c r="AH103" s="2"/>
      <c r="AI103" s="6"/>
    </row>
    <row r="104" spans="1:35" x14ac:dyDescent="0.2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4"/>
      <c r="Q104" s="2"/>
      <c r="R104" s="4"/>
      <c r="S104" s="2"/>
      <c r="T104" s="4"/>
      <c r="U104" s="4"/>
      <c r="V104" s="2" t="s">
        <v>158</v>
      </c>
      <c r="W104" s="4"/>
      <c r="X104" s="4"/>
      <c r="Y104" s="4"/>
      <c r="Z104" s="4"/>
      <c r="AA104" s="4"/>
      <c r="AB104" s="7"/>
      <c r="AC104" s="2"/>
      <c r="AD104" s="11"/>
      <c r="AE104" s="7"/>
      <c r="AF104" s="4"/>
      <c r="AG104" s="2"/>
      <c r="AH104" s="2"/>
      <c r="AI104" s="6"/>
    </row>
    <row r="105" spans="1:35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4"/>
      <c r="Q105" s="2"/>
      <c r="R105" s="4"/>
      <c r="S105" s="2"/>
      <c r="T105" s="4"/>
      <c r="U105" s="4"/>
      <c r="V105" s="2" t="s">
        <v>158</v>
      </c>
      <c r="W105" s="4"/>
      <c r="X105" s="4"/>
      <c r="Y105" s="4"/>
      <c r="Z105" s="4"/>
      <c r="AA105" s="4"/>
      <c r="AB105" s="7"/>
      <c r="AC105" s="2"/>
      <c r="AD105" s="11"/>
      <c r="AE105" s="7"/>
      <c r="AF105" s="4"/>
      <c r="AG105" s="2"/>
      <c r="AH105" s="2"/>
      <c r="AI105" s="6"/>
    </row>
    <row r="106" spans="1:35" x14ac:dyDescent="0.2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4"/>
      <c r="Q106" s="2"/>
      <c r="R106" s="4"/>
      <c r="S106" s="2"/>
      <c r="T106" s="4"/>
      <c r="U106" s="4"/>
      <c r="V106" s="2" t="s">
        <v>158</v>
      </c>
      <c r="W106" s="4"/>
      <c r="X106" s="4"/>
      <c r="Y106" s="4"/>
      <c r="Z106" s="4"/>
      <c r="AA106" s="4"/>
      <c r="AB106" s="7"/>
      <c r="AC106" s="2"/>
      <c r="AD106" s="11"/>
      <c r="AE106" s="7"/>
      <c r="AF106" s="4"/>
      <c r="AG106" s="2"/>
      <c r="AH106" s="2"/>
      <c r="AI106" s="6"/>
    </row>
    <row r="107" spans="1:35" x14ac:dyDescent="0.2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4"/>
      <c r="Q107" s="2"/>
      <c r="R107" s="4"/>
      <c r="S107" s="2"/>
      <c r="T107" s="4"/>
      <c r="U107" s="4"/>
      <c r="V107" s="2" t="s">
        <v>158</v>
      </c>
      <c r="W107" s="4"/>
      <c r="X107" s="4"/>
      <c r="Y107" s="4"/>
      <c r="Z107" s="4"/>
      <c r="AA107" s="4"/>
      <c r="AB107" s="7"/>
      <c r="AC107" s="2"/>
      <c r="AD107" s="11"/>
      <c r="AE107" s="7"/>
      <c r="AF107" s="4"/>
      <c r="AG107" s="2"/>
      <c r="AH107" s="2"/>
      <c r="AI107" s="6"/>
    </row>
    <row r="108" spans="1:35" x14ac:dyDescent="0.2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4"/>
      <c r="Q108" s="2"/>
      <c r="R108" s="4"/>
      <c r="S108" s="2"/>
      <c r="T108" s="4"/>
      <c r="U108" s="4"/>
      <c r="V108" s="2" t="s">
        <v>158</v>
      </c>
      <c r="W108" s="4"/>
      <c r="X108" s="4"/>
      <c r="Y108" s="4"/>
      <c r="Z108" s="4"/>
      <c r="AA108" s="4"/>
      <c r="AB108" s="7"/>
      <c r="AC108" s="2"/>
      <c r="AD108" s="11"/>
      <c r="AE108" s="7"/>
      <c r="AF108" s="4"/>
      <c r="AG108" s="2"/>
      <c r="AH108" s="2"/>
      <c r="AI10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RG315-191027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Stacy</cp:lastModifiedBy>
  <dcterms:created xsi:type="dcterms:W3CDTF">2019-10-27T13:22:10Z</dcterms:created>
  <dcterms:modified xsi:type="dcterms:W3CDTF">2019-10-27T13:24:58Z</dcterms:modified>
</cp:coreProperties>
</file>